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255"/>
  </bookViews>
  <sheets>
    <sheet name="11梧棲" sheetId="1" r:id="rId1"/>
  </sheets>
  <calcPr calcId="145621"/>
</workbook>
</file>

<file path=xl/calcChain.xml><?xml version="1.0" encoding="utf-8"?>
<calcChain xmlns="http://schemas.openxmlformats.org/spreadsheetml/2006/main">
  <c r="GG25" i="1" l="1"/>
  <c r="GE25" i="1"/>
  <c r="GC25" i="1"/>
  <c r="GA25" i="1"/>
  <c r="FQ25" i="1"/>
  <c r="FO25" i="1"/>
  <c r="FM25" i="1"/>
  <c r="FK25" i="1"/>
  <c r="AL25" i="1"/>
  <c r="AI25" i="1"/>
  <c r="AF25" i="1"/>
  <c r="AC25" i="1"/>
  <c r="GG24" i="1"/>
  <c r="GE24" i="1"/>
  <c r="GC24" i="1"/>
  <c r="GA24" i="1"/>
  <c r="FQ24" i="1"/>
  <c r="FO24" i="1"/>
  <c r="FM24" i="1"/>
  <c r="FK24" i="1"/>
  <c r="AL24" i="1"/>
  <c r="AI24" i="1"/>
  <c r="AF24" i="1"/>
  <c r="AC24" i="1"/>
  <c r="GG23" i="1"/>
  <c r="GE23" i="1"/>
  <c r="GC23" i="1"/>
  <c r="GA23" i="1"/>
  <c r="FQ23" i="1"/>
  <c r="FO23" i="1"/>
  <c r="FM23" i="1"/>
  <c r="FK23" i="1"/>
  <c r="AL23" i="1"/>
  <c r="AI23" i="1"/>
  <c r="AF23" i="1"/>
  <c r="AC23" i="1"/>
  <c r="GG22" i="1"/>
  <c r="GE22" i="1"/>
  <c r="GC22" i="1"/>
  <c r="GA22" i="1"/>
  <c r="FQ22" i="1"/>
  <c r="FO22" i="1"/>
  <c r="FM22" i="1"/>
  <c r="FK22" i="1"/>
  <c r="AL22" i="1"/>
  <c r="AI22" i="1"/>
  <c r="AF22" i="1"/>
  <c r="AC22" i="1"/>
  <c r="GG21" i="1"/>
  <c r="GE21" i="1"/>
  <c r="GC21" i="1"/>
  <c r="GA21" i="1"/>
  <c r="FQ21" i="1"/>
  <c r="FO21" i="1"/>
  <c r="FM21" i="1"/>
  <c r="FK21" i="1"/>
  <c r="AL21" i="1"/>
  <c r="AI21" i="1"/>
  <c r="AF21" i="1"/>
  <c r="AC21" i="1"/>
  <c r="GG20" i="1"/>
  <c r="GE20" i="1"/>
  <c r="GC20" i="1"/>
  <c r="GA20" i="1"/>
  <c r="FQ20" i="1"/>
  <c r="FO20" i="1"/>
  <c r="FM20" i="1"/>
  <c r="FK20" i="1"/>
  <c r="AL20" i="1"/>
  <c r="AI20" i="1"/>
  <c r="AF20" i="1"/>
  <c r="AC20" i="1"/>
  <c r="GG19" i="1"/>
  <c r="GE19" i="1"/>
  <c r="GC19" i="1"/>
  <c r="GA19" i="1"/>
  <c r="FQ19" i="1"/>
  <c r="FO19" i="1"/>
  <c r="FM19" i="1"/>
  <c r="FK19" i="1"/>
  <c r="AL19" i="1"/>
  <c r="AI19" i="1"/>
  <c r="AF19" i="1"/>
  <c r="AC19" i="1"/>
  <c r="GG18" i="1"/>
  <c r="GE18" i="1"/>
  <c r="GC18" i="1"/>
  <c r="GA18" i="1"/>
  <c r="FQ18" i="1"/>
  <c r="FO18" i="1"/>
  <c r="FM18" i="1"/>
  <c r="FK18" i="1"/>
  <c r="AL18" i="1"/>
  <c r="AI18" i="1"/>
  <c r="AF18" i="1"/>
  <c r="AC18" i="1"/>
  <c r="GG17" i="1"/>
  <c r="GE17" i="1"/>
  <c r="GC17" i="1"/>
  <c r="GA17" i="1"/>
  <c r="FQ17" i="1"/>
  <c r="FO17" i="1"/>
  <c r="FM17" i="1"/>
  <c r="FK17" i="1"/>
  <c r="AL17" i="1"/>
  <c r="AI17" i="1"/>
  <c r="AF17" i="1"/>
  <c r="AC17" i="1"/>
</calcChain>
</file>

<file path=xl/sharedStrings.xml><?xml version="1.0" encoding="utf-8"?>
<sst xmlns="http://schemas.openxmlformats.org/spreadsheetml/2006/main" count="1311" uniqueCount="469">
  <si>
    <t>109年臺中市梧棲區公所性別統計指標總表</t>
  </si>
  <si>
    <t>類別</t>
  </si>
  <si>
    <t>壹、人口</t>
  </si>
  <si>
    <t>貳、福利與家庭</t>
  </si>
  <si>
    <t>參、教育、媒體與文化</t>
  </si>
  <si>
    <t>肆、社會參與</t>
  </si>
  <si>
    <t>1-1.人口概況</t>
  </si>
  <si>
    <t>1-2.人口年齡分配</t>
  </si>
  <si>
    <t>1-3.人口消長</t>
  </si>
  <si>
    <t>1-4-1.原住民概況</t>
  </si>
  <si>
    <t>1-4-2.原住民族概況</t>
  </si>
  <si>
    <t>1-5.婚姻狀況</t>
  </si>
  <si>
    <t>2-1.身心障礙人口</t>
  </si>
  <si>
    <t>2-2.列冊需關懷獨居老人概況</t>
  </si>
  <si>
    <t>2-3.申請急難救助概況</t>
  </si>
  <si>
    <t>2-4.申請特殊境遇家庭扶助服務概況</t>
  </si>
  <si>
    <t>2-5.特殊境遇家庭概況</t>
  </si>
  <si>
    <t>2-6.原住民低收入戶及身心障礙者</t>
  </si>
  <si>
    <t>2-7低收入戶</t>
  </si>
  <si>
    <t>3-1.教育程度</t>
  </si>
  <si>
    <t>3-2.國小教育</t>
  </si>
  <si>
    <t>3-3.國中教育</t>
  </si>
  <si>
    <t>4-1.推行社區發展工作概況</t>
  </si>
  <si>
    <t>項目</t>
  </si>
  <si>
    <t>人口數</t>
  </si>
  <si>
    <t>人口
性比例</t>
  </si>
  <si>
    <t>人口結構</t>
  </si>
  <si>
    <t>人口結構比</t>
  </si>
  <si>
    <t>出生登記</t>
  </si>
  <si>
    <t>出生嬰兒性比例</t>
  </si>
  <si>
    <t>死亡登記</t>
  </si>
  <si>
    <t>遷入登記</t>
  </si>
  <si>
    <t>遷出登記</t>
  </si>
  <si>
    <t>平地原住民</t>
  </si>
  <si>
    <t>山地原住民</t>
  </si>
  <si>
    <t>原住民性比例</t>
  </si>
  <si>
    <t>原住民族人數</t>
  </si>
  <si>
    <t>15歲以上</t>
  </si>
  <si>
    <t>身心障礙人口數</t>
  </si>
  <si>
    <t>期底獨居老人人數
(含具原住民、榮民(眷)身分)</t>
  </si>
  <si>
    <t>具榮民(眷)身分
獨居老人人數</t>
  </si>
  <si>
    <t>具原住民身分
獨居老人人數</t>
  </si>
  <si>
    <t>一般民眾
(含原住民身分)</t>
  </si>
  <si>
    <t>榮民
(含原住民身分)</t>
  </si>
  <si>
    <t>原住民</t>
  </si>
  <si>
    <t>特殊境遇家庭扶助服務</t>
  </si>
  <si>
    <t>特殊境遇家庭扶助服務金額</t>
  </si>
  <si>
    <t>特殊境遇家庭概況</t>
  </si>
  <si>
    <t>低收入戶</t>
  </si>
  <si>
    <t>身心障礙者人數</t>
  </si>
  <si>
    <t xml:space="preserve">      低收入戶戶數(以戶長為統計對象) </t>
  </si>
  <si>
    <t>低收入戶人數</t>
  </si>
  <si>
    <t>15歲以上人口識字率</t>
  </si>
  <si>
    <t>15歲以上人口受大學以上教育占全區人口比率</t>
  </si>
  <si>
    <t>教師數</t>
  </si>
  <si>
    <t>學生數</t>
  </si>
  <si>
    <t>原住民學生數</t>
  </si>
  <si>
    <t>新住民子女學生數</t>
  </si>
  <si>
    <t>理監事人數</t>
  </si>
  <si>
    <t>社區發展協會會員數</t>
  </si>
  <si>
    <t>社區志願服務志工數</t>
  </si>
  <si>
    <t>調解委員</t>
  </si>
  <si>
    <t>官等別</t>
  </si>
  <si>
    <t>教育程度別</t>
  </si>
  <si>
    <t>年齡別</t>
  </si>
  <si>
    <t>環保志工</t>
  </si>
  <si>
    <t>愛鄰志工</t>
  </si>
  <si>
    <t>民政志工</t>
  </si>
  <si>
    <t>幼年(0-14歲)</t>
  </si>
  <si>
    <t>青壯年(15-64歲)</t>
  </si>
  <si>
    <t>老年(65歲以上)</t>
  </si>
  <si>
    <t>阿美族</t>
  </si>
  <si>
    <t>泰雅族</t>
  </si>
  <si>
    <t>排灣族</t>
  </si>
  <si>
    <t>布農族</t>
  </si>
  <si>
    <t>魯凱族</t>
  </si>
  <si>
    <t>卑南族</t>
  </si>
  <si>
    <t>鄒族</t>
  </si>
  <si>
    <t>賽夏族</t>
  </si>
  <si>
    <t>雅美族</t>
  </si>
  <si>
    <t>邵族</t>
  </si>
  <si>
    <t>噶瑪蘭族</t>
  </si>
  <si>
    <t>太魯閣族</t>
  </si>
  <si>
    <t>撒奇萊雅族</t>
  </si>
  <si>
    <t>賽德克族</t>
  </si>
  <si>
    <t>拉阿魯哇族</t>
  </si>
  <si>
    <t>卡那卡那富族</t>
  </si>
  <si>
    <t>尚未申報</t>
  </si>
  <si>
    <t>未婚</t>
  </si>
  <si>
    <t>有偶</t>
  </si>
  <si>
    <t>離婚</t>
  </si>
  <si>
    <t>喪偶</t>
  </si>
  <si>
    <t>本國籍</t>
  </si>
  <si>
    <t>大陸籍(含港澳)</t>
  </si>
  <si>
    <t>外國籍</t>
  </si>
  <si>
    <t>戶數</t>
  </si>
  <si>
    <t>人數</t>
  </si>
  <si>
    <t>民選首長</t>
  </si>
  <si>
    <t>政務人員</t>
  </si>
  <si>
    <t>簡任</t>
  </si>
  <si>
    <t>薦任</t>
  </si>
  <si>
    <t>委任</t>
  </si>
  <si>
    <t>雇員</t>
  </si>
  <si>
    <t>研究(院)所</t>
  </si>
  <si>
    <t>大學畢業
(含軍警校有學位者)</t>
  </si>
  <si>
    <t>專科畢業</t>
  </si>
  <si>
    <t>高中(職)畢業</t>
  </si>
  <si>
    <t>國(初)中以下</t>
  </si>
  <si>
    <t>24歲以下</t>
  </si>
  <si>
    <t xml:space="preserve">25-29歲 </t>
  </si>
  <si>
    <t xml:space="preserve">30-34歲 </t>
  </si>
  <si>
    <t xml:space="preserve">35-39歲 </t>
  </si>
  <si>
    <t xml:space="preserve">40-44歲 </t>
  </si>
  <si>
    <t>45-49歲</t>
  </si>
  <si>
    <t xml:space="preserve">50-54歲 </t>
  </si>
  <si>
    <t xml:space="preserve">55-59歲 </t>
  </si>
  <si>
    <t>60-64歲</t>
  </si>
  <si>
    <t>65歲以上</t>
  </si>
  <si>
    <t>男</t>
  </si>
  <si>
    <t>女</t>
  </si>
  <si>
    <t>不同性別</t>
  </si>
  <si>
    <t>相同性別</t>
  </si>
  <si>
    <t>中(低)收入</t>
  </si>
  <si>
    <t>一般</t>
  </si>
  <si>
    <t>一般民眾</t>
  </si>
  <si>
    <t>申請人</t>
  </si>
  <si>
    <t>扶養子女人數</t>
  </si>
  <si>
    <t>扶養孫子女人數</t>
  </si>
  <si>
    <t>第一款戶數</t>
  </si>
  <si>
    <t>第二款戶數</t>
  </si>
  <si>
    <t>第三款戶數</t>
  </si>
  <si>
    <t>第一款人數</t>
  </si>
  <si>
    <t>第二款人數</t>
  </si>
  <si>
    <t>第三款人數</t>
  </si>
  <si>
    <t>理事長</t>
  </si>
  <si>
    <t>理事(不含理事長)</t>
  </si>
  <si>
    <t>監事</t>
  </si>
  <si>
    <t>博士</t>
  </si>
  <si>
    <t>碩士</t>
  </si>
  <si>
    <t>出生數</t>
  </si>
  <si>
    <t>粗出生率</t>
  </si>
  <si>
    <t>死亡數</t>
  </si>
  <si>
    <t>粗死亡率</t>
  </si>
  <si>
    <t>遷入數</t>
  </si>
  <si>
    <t>區內住址變更人數</t>
  </si>
  <si>
    <t>遷入率</t>
  </si>
  <si>
    <t>遷出數</t>
  </si>
  <si>
    <t>遷出率</t>
  </si>
  <si>
    <t>所占比率</t>
  </si>
  <si>
    <t>單位</t>
  </si>
  <si>
    <t>人</t>
  </si>
  <si>
    <t>男/百女</t>
  </si>
  <si>
    <t>％</t>
  </si>
  <si>
    <t>‰</t>
  </si>
  <si>
    <t>元</t>
  </si>
  <si>
    <t>戶</t>
  </si>
  <si>
    <t>93年</t>
  </si>
  <si>
    <t>94年</t>
  </si>
  <si>
    <t>95年</t>
  </si>
  <si>
    <t>96年</t>
  </si>
  <si>
    <t>97年</t>
  </si>
  <si>
    <t>98年</t>
  </si>
  <si>
    <t>99年</t>
  </si>
  <si>
    <t>--</t>
  </si>
  <si>
    <t>100年</t>
  </si>
  <si>
    <t xml:space="preserve"> - </t>
  </si>
  <si>
    <t>101年</t>
  </si>
  <si>
    <t>102年</t>
  </si>
  <si>
    <t>－</t>
  </si>
  <si>
    <t>103年</t>
  </si>
  <si>
    <t>104年</t>
  </si>
  <si>
    <t>105年</t>
  </si>
  <si>
    <t>106年</t>
  </si>
  <si>
    <t>107年</t>
  </si>
  <si>
    <t>108年</t>
  </si>
  <si>
    <t>109年</t>
  </si>
  <si>
    <t>資料區間</t>
  </si>
  <si>
    <t>年底</t>
  </si>
  <si>
    <t>年度</t>
  </si>
  <si>
    <t>學年度</t>
  </si>
  <si>
    <t>計算
方式</t>
  </si>
  <si>
    <t>分子</t>
  </si>
  <si>
    <t>男性人口數</t>
  </si>
  <si>
    <t>女性人口數</t>
  </si>
  <si>
    <t>男性人口數*100</t>
  </si>
  <si>
    <t>男性幼年人口數</t>
  </si>
  <si>
    <t>女性幼年人口數</t>
  </si>
  <si>
    <t>男性青壯年人口數</t>
  </si>
  <si>
    <t>女性青壯年人口數</t>
  </si>
  <si>
    <t>男性老年人口數</t>
  </si>
  <si>
    <t>女性老年人口數</t>
  </si>
  <si>
    <t>男性幼年人口數*100</t>
  </si>
  <si>
    <t>女性幼年人口數*100</t>
  </si>
  <si>
    <t>男性青壯年人口數*100</t>
  </si>
  <si>
    <t>女性青壯年人口數*100</t>
  </si>
  <si>
    <t>男性老年人口數*100</t>
  </si>
  <si>
    <t>女性老年人口數*100</t>
  </si>
  <si>
    <t>男性出生人數</t>
  </si>
  <si>
    <t>男性出生人數*1000</t>
  </si>
  <si>
    <t>女性出生人數</t>
  </si>
  <si>
    <t>女性出生人數*1000</t>
  </si>
  <si>
    <t>男性出生人數*100</t>
  </si>
  <si>
    <t>男性死亡人數</t>
  </si>
  <si>
    <t>男性死亡人數*1000</t>
  </si>
  <si>
    <t>女性死亡人數</t>
  </si>
  <si>
    <t>女性死亡人數*1000</t>
  </si>
  <si>
    <t>男性遷入人數</t>
  </si>
  <si>
    <t>男性住址變更人數</t>
  </si>
  <si>
    <t>男性遷入人數*1000</t>
  </si>
  <si>
    <t>女性遷入人數</t>
  </si>
  <si>
    <t>女性住址變更人數</t>
  </si>
  <si>
    <t>女性遷入人數*1000</t>
  </si>
  <si>
    <t>男性遷出人數</t>
  </si>
  <si>
    <t>男性遷出人數*1000</t>
  </si>
  <si>
    <t>女性遷出人數</t>
  </si>
  <si>
    <t>女性遷出人數*1000</t>
  </si>
  <si>
    <t>男性平地原住民人口數</t>
  </si>
  <si>
    <t>女性平地原住民人口數</t>
  </si>
  <si>
    <t>男性山地原住民人口數</t>
  </si>
  <si>
    <t>女性山地原住民人口數</t>
  </si>
  <si>
    <t>男性原住民人口數*100</t>
  </si>
  <si>
    <t>男性阿美族原住民人數</t>
  </si>
  <si>
    <t>女性阿美族原住民人數</t>
  </si>
  <si>
    <t>男性泰雅族原住民人數</t>
  </si>
  <si>
    <t>女性泰雅族原住民人數</t>
  </si>
  <si>
    <t>男性排灣族原住民人數</t>
  </si>
  <si>
    <t>女性排灣族原住民人數</t>
  </si>
  <si>
    <t>男性布農族原住民人數</t>
  </si>
  <si>
    <t>女性布農族原住民人數</t>
  </si>
  <si>
    <t>男性魯凱族原住民人數</t>
  </si>
  <si>
    <t>女性魯凱族原住民人數</t>
  </si>
  <si>
    <t>男性卑南族原住民人數</t>
  </si>
  <si>
    <t>女性卑南族原住民人數</t>
  </si>
  <si>
    <t>男性鄒族原住民人數</t>
  </si>
  <si>
    <t>女性鄒族原住民人數</t>
  </si>
  <si>
    <t>男性賽夏族原住民人數</t>
  </si>
  <si>
    <t>女性賽夏族原住民人數</t>
  </si>
  <si>
    <t>男性雅美族原住民人數</t>
  </si>
  <si>
    <t>女性雅美族原住民人數</t>
  </si>
  <si>
    <t>男性邵族原住民人數</t>
  </si>
  <si>
    <t>女性邵族原住民人數</t>
  </si>
  <si>
    <t>男性噶瑪蘭族原住民人數</t>
  </si>
  <si>
    <t>女性噶瑪蘭族原住民人數</t>
  </si>
  <si>
    <t>男性太魯閣族原住民人數</t>
  </si>
  <si>
    <t>女性太魯閣族原住民人數</t>
  </si>
  <si>
    <t>男性撒奇萊雅族原住民人數</t>
  </si>
  <si>
    <t>女性撒奇萊雅族原住民人數</t>
  </si>
  <si>
    <t>男性賽德克族原住民人數</t>
  </si>
  <si>
    <t>女性賽德克族原住民人數</t>
  </si>
  <si>
    <t>男性拉阿魯哇族原住民人數</t>
  </si>
  <si>
    <t>女性拉阿魯哇族原住民人數</t>
  </si>
  <si>
    <t>男性卡那卡那富族原住民人數</t>
  </si>
  <si>
    <t>女性卡那卡那富族原住民人數</t>
  </si>
  <si>
    <t>男性尚未申報族別原住民人數</t>
  </si>
  <si>
    <t>女性尚未申報族別原住民人數</t>
  </si>
  <si>
    <t>男性15歲以上未婚人口數</t>
  </si>
  <si>
    <t>女性15歲以上未婚人口數</t>
  </si>
  <si>
    <t>男性15歲以上有偶(不同性別)人口數</t>
  </si>
  <si>
    <t>女性15歲以上有偶(不同性別)人口數</t>
  </si>
  <si>
    <t>男性15歲以上有偶人口數</t>
  </si>
  <si>
    <t>女性15歲以上有偶(相同性別)人口數</t>
  </si>
  <si>
    <t>男性15歲以上離婚(不同性別)人口數</t>
  </si>
  <si>
    <t>女性15歲以上離婚(不同性別)人口數</t>
  </si>
  <si>
    <t>男性15歲以上離婚(相同性別)人口數</t>
  </si>
  <si>
    <t>女性15歲以上離婚(相同性別)人口數</t>
  </si>
  <si>
    <t>男性15歲以上喪偶(不同性別)人口數</t>
  </si>
  <si>
    <t>女性15歲以上喪偶(不同性別)人口數</t>
  </si>
  <si>
    <t>男性15歲以上喪偶(相同性別)人口數</t>
  </si>
  <si>
    <t>女性15歲以上喪偶(相同性別)人口數</t>
  </si>
  <si>
    <t>男性身心障礙人口數</t>
  </si>
  <si>
    <t>女性身心障礙人口數</t>
  </si>
  <si>
    <t>男性中(低)收入獨居老人人數</t>
  </si>
  <si>
    <t>女性中(低)收入獨居老人人數</t>
  </si>
  <si>
    <t>男性一般獨居老人人數</t>
  </si>
  <si>
    <t>女性一般獨居老人人數</t>
  </si>
  <si>
    <t>男性具榮民(眷)身分
獨居老人人數</t>
  </si>
  <si>
    <t>女性具榮民(眷)身分
獨居老人人數</t>
  </si>
  <si>
    <t>男性具原住民身分
獨居老人人數</t>
  </si>
  <si>
    <t>女性具原住民身分
獨居老人人數</t>
  </si>
  <si>
    <t>男性一般民眾申請急難救助人數</t>
  </si>
  <si>
    <t>女性一般民眾申請急難救助人數</t>
  </si>
  <si>
    <t>男性榮民申請急難救助人數</t>
  </si>
  <si>
    <t>女性榮民申請急難救助人數</t>
  </si>
  <si>
    <t>男性原住民申請急難救助人數</t>
  </si>
  <si>
    <t>女性原住民申請急難救助人數</t>
  </si>
  <si>
    <t>本國籍男性申請特殊境遇家庭扶助人數</t>
  </si>
  <si>
    <t>本國籍女性申請特殊境遇家庭扶助人數</t>
  </si>
  <si>
    <t>一般民眾男性申請特殊境遇家庭扶助人數</t>
  </si>
  <si>
    <t>一般民眾女性申請特殊境遇家庭扶助人數</t>
  </si>
  <si>
    <t>原住民男性申請特殊境遇家庭扶助人數</t>
  </si>
  <si>
    <t>原住民女性申請特殊境遇家庭扶助人數</t>
  </si>
  <si>
    <t>大陸籍男性申請特殊境遇家庭扶助人數</t>
  </si>
  <si>
    <t>大陸籍女性申請特殊境遇家庭扶助人數</t>
  </si>
  <si>
    <t>外國籍男性申請特殊境遇家庭扶助人數</t>
  </si>
  <si>
    <t>外國籍女性申請特殊境遇家庭扶助人數</t>
  </si>
  <si>
    <t>本國籍男性申請特殊境遇家庭扶助金額</t>
  </si>
  <si>
    <t>本國籍女性申請特殊境遇家庭扶助金額</t>
  </si>
  <si>
    <t>一般民眾男性申請特殊境遇家庭扶助金額</t>
  </si>
  <si>
    <t>一般民眾女性申請特殊境遇家庭扶助金額</t>
  </si>
  <si>
    <t>原住民男性申請特殊境遇家庭扶助金額</t>
  </si>
  <si>
    <t>原住民女性申請特殊境遇家庭扶助金額</t>
  </si>
  <si>
    <t>大陸籍男性申請特殊境遇家庭扶助金額</t>
  </si>
  <si>
    <t>大陸籍女性申請特殊境遇家庭扶助金額</t>
  </si>
  <si>
    <t>外國籍男性申請特殊境遇家庭扶助金額</t>
  </si>
  <si>
    <t>外國籍女性申請特殊境遇家庭扶助金額</t>
  </si>
  <si>
    <t>特殊境遇家庭男性申請人數</t>
  </si>
  <si>
    <t>特殊境遇家庭女性申請人數</t>
  </si>
  <si>
    <t>特殊境遇家庭扶養男性人數</t>
  </si>
  <si>
    <t>特殊境遇家庭扶養女性人數</t>
  </si>
  <si>
    <t>特殊境遇家庭扶養孫子人數</t>
  </si>
  <si>
    <t>特殊境遇家庭扶養孫女人數</t>
  </si>
  <si>
    <t>男性原住民低收入戶人數</t>
  </si>
  <si>
    <t>女性原住民低收入戶人數</t>
  </si>
  <si>
    <t>男性原住民身心障礙人數</t>
  </si>
  <si>
    <t>女性原住民身心障礙人數</t>
  </si>
  <si>
    <t>男性低收入戶戶數</t>
  </si>
  <si>
    <t>女性低收入戶戶數</t>
  </si>
  <si>
    <t>男性第一款低收入戶戶數</t>
  </si>
  <si>
    <t>女性第一款低收入戶戶數</t>
  </si>
  <si>
    <t>男性第二款低收入戶戶數</t>
  </si>
  <si>
    <t>女性第二款低收入戶戶數</t>
  </si>
  <si>
    <t>男性第三款低收入戶戶數</t>
  </si>
  <si>
    <t>女性第三款低收入戶戶數</t>
  </si>
  <si>
    <t>男性低收入戶人數</t>
  </si>
  <si>
    <t>女性低收入戶人數</t>
  </si>
  <si>
    <t>男性第一款低收入戶人數</t>
  </si>
  <si>
    <t>女性第一款低收入戶人數</t>
  </si>
  <si>
    <t>男性第二款低收入戶人數</t>
  </si>
  <si>
    <t>女性第二款低收入戶人數</t>
  </si>
  <si>
    <t>女性第三款低收入戶人數</t>
  </si>
  <si>
    <t>15歲以上識字教育程度男性人口數*100</t>
  </si>
  <si>
    <t>15歲以上識字教育程度女性人口數*100</t>
  </si>
  <si>
    <t>15歲以上大學以上教育程度男性人口數*100</t>
  </si>
  <si>
    <t>15歲以上大學以上教育程度女性人口數*100</t>
  </si>
  <si>
    <t>男性
公私立
國小
教師數</t>
  </si>
  <si>
    <t>男性
公私立
國小
教師數
*100</t>
  </si>
  <si>
    <t>女性
公私立
國中
教師數</t>
  </si>
  <si>
    <t>女性
公私立
國小
教師數
*100</t>
  </si>
  <si>
    <t>男性
公私立
國小
學生數</t>
  </si>
  <si>
    <t>男性
公私立
國小
學生數
*100</t>
  </si>
  <si>
    <t>女性
公私立
國小
學生數</t>
  </si>
  <si>
    <t>女性
公私立
國小
學生數
*100</t>
  </si>
  <si>
    <t>男性
公私立
國小原住民
學生數</t>
  </si>
  <si>
    <t>男性
公私立
國小原住民
學生數
*100</t>
  </si>
  <si>
    <t>女性
公私立
國小原住民
學生數</t>
  </si>
  <si>
    <t>女性
公私立
國小原住民
學生數
*100</t>
  </si>
  <si>
    <t>男性
公私立
國小新住民子女
學生數</t>
  </si>
  <si>
    <t>男性
公私立
國小新住民子女
學生數
*100</t>
  </si>
  <si>
    <t>女性
公私立
國小新住民子女
學生數</t>
  </si>
  <si>
    <t>女性
公私立
國小新住民子女
學生數
*100</t>
  </si>
  <si>
    <t>男性
公私立
國中
教師數</t>
  </si>
  <si>
    <t>男性
公私立
國中
教師數
*100</t>
  </si>
  <si>
    <t>女性
公私立
國中
教師數
*100</t>
  </si>
  <si>
    <t>男性
公私立
國中
學生數</t>
  </si>
  <si>
    <t>男性
公私立
國中
學生數
*100</t>
  </si>
  <si>
    <t>女性
公私立
國中
學生數</t>
  </si>
  <si>
    <t>女性
公私立
國中
學生數
*100</t>
  </si>
  <si>
    <t>男性
公私立
國中原住民
學生數</t>
  </si>
  <si>
    <t>男性
公私立
國中原住民
學生數
*100</t>
  </si>
  <si>
    <t>女性
公私立
國中原住民
學生數</t>
  </si>
  <si>
    <t>女性
公私立
國中原住民
學生數
*100</t>
  </si>
  <si>
    <t>男性
公私立
國中新住民子女
學生數</t>
  </si>
  <si>
    <t>男性
公私立
國中新住民子女
學生數
*100</t>
  </si>
  <si>
    <t>女性
公私立
國中新住民子女
學生數</t>
  </si>
  <si>
    <t>女性
公私立
國中新住民子女
學生數
*100</t>
  </si>
  <si>
    <t>男性理事長人數</t>
  </si>
  <si>
    <t>女性理事長人數</t>
  </si>
  <si>
    <t>男性理事人數</t>
  </si>
  <si>
    <t>女性理事人數</t>
  </si>
  <si>
    <t>男性監事人數</t>
  </si>
  <si>
    <t>女性監事人數</t>
  </si>
  <si>
    <t>男性社區發展協會會員數</t>
  </si>
  <si>
    <t>女性社區發展協會會員數</t>
  </si>
  <si>
    <t>男性社區志願服務志工數</t>
  </si>
  <si>
    <t>女性社區志願服務志工數</t>
  </si>
  <si>
    <t>男性調解委員數</t>
  </si>
  <si>
    <t>女性調解委員數</t>
  </si>
  <si>
    <t>男性民選首長人數</t>
  </si>
  <si>
    <t>女性民選首長人數</t>
  </si>
  <si>
    <t>男性政務人員人數</t>
  </si>
  <si>
    <t>女性政務人員人數</t>
  </si>
  <si>
    <t>男性簡任公務人員數</t>
  </si>
  <si>
    <t>女性簡任公務人員數</t>
  </si>
  <si>
    <t>男性薦任公務人員數</t>
  </si>
  <si>
    <t>女性薦任公務人員數</t>
  </si>
  <si>
    <t>男性委任公務人員數</t>
  </si>
  <si>
    <t>女性委任公務人員數</t>
  </si>
  <si>
    <t>男性雇員公務人員數</t>
  </si>
  <si>
    <t>女性雇員公務人員數</t>
  </si>
  <si>
    <t>男性博士畢業公務人員數</t>
  </si>
  <si>
    <t>女性博士畢業公務人員數</t>
  </si>
  <si>
    <t>男性碩士畢業公務人員數</t>
  </si>
  <si>
    <t>女性碩士畢業公務人員數</t>
  </si>
  <si>
    <t>男性大學畢業公務人員數</t>
  </si>
  <si>
    <t>女性大學畢業公務人員數</t>
  </si>
  <si>
    <t>男性專科畢業公務人員數</t>
  </si>
  <si>
    <t>女性專科畢業公務人員數</t>
  </si>
  <si>
    <t>男性高中(職)畢業公務人員數</t>
  </si>
  <si>
    <t>女性高中(職)畢業公務人員數</t>
  </si>
  <si>
    <t>男性國(初)中以下學歷公務人員數</t>
  </si>
  <si>
    <t>女性國(初)中以下學歷公務人員數</t>
  </si>
  <si>
    <t>男性24歲以下公務人員數</t>
  </si>
  <si>
    <t>女性24歲以下公務人員數</t>
  </si>
  <si>
    <t>男性25-29歲公務人員數</t>
  </si>
  <si>
    <t>女性25-29歲公務人員數</t>
  </si>
  <si>
    <t>男性30-34歲公務人員數</t>
  </si>
  <si>
    <t>女性30-34歲公務人員數</t>
  </si>
  <si>
    <t>男性35-39歲公務人員數</t>
  </si>
  <si>
    <t>女性35-39歲公務人員數</t>
  </si>
  <si>
    <t>男性40-44歲公務人員數</t>
  </si>
  <si>
    <t>女性40-44歲公務人員數</t>
  </si>
  <si>
    <t>男性45-49歲公務人員數</t>
  </si>
  <si>
    <t>女性45-49歲公務人員數</t>
  </si>
  <si>
    <t>男性50-54歲公務人員數</t>
  </si>
  <si>
    <t>女性50-54歲公務人員數</t>
  </si>
  <si>
    <t>男性55-59歲公務人員數</t>
  </si>
  <si>
    <t>女性55-59歲公務人員數</t>
  </si>
  <si>
    <t>男性60-64歲公務人員數</t>
  </si>
  <si>
    <t>女性60-64歲公務人員數</t>
  </si>
  <si>
    <t>男性65歲以上公務人員數</t>
  </si>
  <si>
    <t>女性65歲以上公務人員數</t>
  </si>
  <si>
    <t>男性環保志願服務志工數</t>
  </si>
  <si>
    <t>女性環保志願服務志工數</t>
  </si>
  <si>
    <t>男性愛鄰志願服務志工數</t>
  </si>
  <si>
    <t>女性愛鄰志願服務志工數</t>
  </si>
  <si>
    <t>男性民政志願服務志工數</t>
  </si>
  <si>
    <t>女性民政志願服務志工數</t>
  </si>
  <si>
    <t>分母</t>
  </si>
  <si>
    <t>男性年中人口數</t>
  </si>
  <si>
    <t>女性年中人口數</t>
  </si>
  <si>
    <t>女性原住民人口數</t>
  </si>
  <si>
    <t>15歲以上男性人口數</t>
  </si>
  <si>
    <t>15歲以上女性人口數</t>
  </si>
  <si>
    <t>公私立
國小
教師數</t>
  </si>
  <si>
    <t>公私立
國小
學生數</t>
  </si>
  <si>
    <t>公私立
國小原住民
學生數</t>
  </si>
  <si>
    <t>公私立
國小新住民子女
學生數</t>
  </si>
  <si>
    <t>公私立
國中
教師數</t>
  </si>
  <si>
    <t>公私立
國中
學生數</t>
  </si>
  <si>
    <t>公私立
國中原住民
學生數</t>
  </si>
  <si>
    <t>公私立
國中新住民子女
學生數</t>
  </si>
  <si>
    <t>資料來源</t>
  </si>
  <si>
    <t>梧棲區戶政事務所</t>
  </si>
  <si>
    <t>行政院原住民族委員會</t>
  </si>
  <si>
    <t>市府社會局</t>
  </si>
  <si>
    <t>本所社會課</t>
  </si>
  <si>
    <t>教育部統計處</t>
  </si>
  <si>
    <t>本所民政課</t>
  </si>
  <si>
    <t>本所人事室</t>
  </si>
  <si>
    <t>備註</t>
  </si>
  <si>
    <t>遷入區內住址變更人數=遷出區內住址變更人數</t>
  </si>
  <si>
    <t>https://www.apc.gov.tw/portal/docDetail.html?CID=940F9579765AC6A0&amp;DID=0C3331F0EBD318C20E5E4995B856B94D</t>
  </si>
  <si>
    <t>10730-04-07-3</t>
  </si>
  <si>
    <t>10720-04-01-3</t>
  </si>
  <si>
    <t>10730-06-06-3</t>
  </si>
  <si>
    <t>10730-06-08-3</t>
  </si>
  <si>
    <t>10730-09-04-3</t>
  </si>
  <si>
    <t>11140-01-01-3</t>
    <phoneticPr fontId="3" type="noConversion"/>
  </si>
  <si>
    <t>本所民政課</t>
    <phoneticPr fontId="3" type="noConversion"/>
  </si>
  <si>
    <t>市府社會局</t>
    <phoneticPr fontId="3" type="noConversion"/>
  </si>
  <si>
    <t>年度</t>
    <phoneticPr fontId="3" type="noConversion"/>
  </si>
  <si>
    <t>男性受益人數</t>
    <phoneticPr fontId="3" type="noConversion"/>
  </si>
  <si>
    <t>女性受益人數</t>
    <phoneticPr fontId="3" type="noConversion"/>
  </si>
  <si>
    <t>本所人事室</t>
    <phoneticPr fontId="3" type="noConversion"/>
  </si>
  <si>
    <t>4-3.調解委員</t>
    <phoneticPr fontId="3" type="noConversion"/>
  </si>
  <si>
    <t>4-4.公務人員概況</t>
    <phoneticPr fontId="3" type="noConversion"/>
  </si>
  <si>
    <t>4-5.志願服務志工數</t>
    <phoneticPr fontId="3" type="noConversion"/>
  </si>
  <si>
    <t>4-2.長青學苑倍增計畫</t>
    <phoneticPr fontId="3" type="noConversion"/>
  </si>
  <si>
    <t>受益人數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</si>
</sst>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176" formatCode="&quot; &quot;#,##0.00&quot; &quot;;&quot;-&quot;#,##0.00&quot; &quot;;&quot; -&quot;00&quot; &quot;;&quot; &quot;@&quot; &quot;"/>
    <numFmt numFmtId="177" formatCode="&quot; &quot;#,##0.0&quot; &quot;;&quot;-&quot;#,##0.0&quot; &quot;;&quot; -&quot;00&quot; &quot;;&quot; &quot;@&quot; &quot;"/>
    <numFmt numFmtId="178" formatCode="#,##0&quot; &quot;;[Red]&quot;(&quot;#,##0&quot;)&quot;"/>
    <numFmt numFmtId="179" formatCode="#,##0;[Red]&quot;-&quot;#,##0"/>
    <numFmt numFmtId="180" formatCode="[=0]&quot;-&quot;;#,###"/>
    <numFmt numFmtId="181" formatCode="&quot; &quot;#,##0&quot; &quot;;&quot;-&quot;#,##0&quot; &quot;;&quot; - &quot;;&quot; &quot;@&quot; &quot;"/>
    <numFmt numFmtId="182" formatCode="#,##0&quot; &quot;"/>
    <numFmt numFmtId="183" formatCode="#,##0.00&quot; &quot;"/>
    <numFmt numFmtId="184" formatCode="0.00&quot; &quot;;[Red]&quot;(&quot;0.00&quot;)&quot;"/>
    <numFmt numFmtId="185" formatCode="#,##0.00&quot; &quot;;[Red]&quot;(&quot;#,##0.00&quot;)&quot;"/>
    <numFmt numFmtId="186" formatCode="#,##0&quot; &quot;;&quot;-&quot;#,##0&quot; &quot;;&quot;- &quot;;@&quot; &quot;"/>
    <numFmt numFmtId="187" formatCode="0.00&quot; &quot;"/>
    <numFmt numFmtId="188" formatCode="0&quot; &quot;;[Red]&quot;(&quot;0&quot;)&quot;"/>
    <numFmt numFmtId="189" formatCode="&quot; &quot;#,##0&quot; &quot;;&quot;-&quot;#,##0&quot; &quot;;&quot; -&quot;00&quot; &quot;;&quot; &quot;@&quot; &quot;"/>
    <numFmt numFmtId="190" formatCode="&quot;(&quot;0.00&quot;)&quot;;&quot;(-&quot;0.00&quot;)&quot;"/>
    <numFmt numFmtId="191" formatCode="&quot; &quot;#,##0.00&quot; &quot;;&quot;-&quot;#,##0.00&quot; &quot;;&quot; - &quot;;&quot; &quot;@&quot; &quot;"/>
  </numFmts>
  <fonts count="27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4"/>
      <color rgb="FF000000"/>
      <name val="微軟正黑體"/>
      <family val="2"/>
      <charset val="136"/>
    </font>
    <font>
      <sz val="9"/>
      <name val="新細明體"/>
      <family val="1"/>
      <charset val="136"/>
    </font>
    <font>
      <sz val="10"/>
      <color rgb="FF000000"/>
      <name val="Times New Roman"/>
      <family val="1"/>
    </font>
    <font>
      <sz val="10"/>
      <color rgb="FF000000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b/>
      <sz val="12"/>
      <color rgb="FF000000"/>
      <name val="微軟正黑體"/>
      <family val="2"/>
      <charset val="136"/>
    </font>
    <font>
      <b/>
      <sz val="12"/>
      <color rgb="FFFF0000"/>
      <name val="微軟正黑體"/>
      <family val="2"/>
      <charset val="136"/>
    </font>
    <font>
      <b/>
      <sz val="9"/>
      <color rgb="FF000000"/>
      <name val="微軟正黑體"/>
      <family val="2"/>
      <charset val="136"/>
    </font>
    <font>
      <sz val="9"/>
      <color rgb="FF000000"/>
      <name val="微軟正黑體"/>
      <family val="2"/>
      <charset val="136"/>
    </font>
    <font>
      <sz val="9"/>
      <color rgb="FF000000"/>
      <name val="新細明體"/>
      <family val="1"/>
      <charset val="136"/>
    </font>
    <font>
      <sz val="9"/>
      <color rgb="FFFF0000"/>
      <name val="微軟正黑體"/>
      <family val="2"/>
      <charset val="136"/>
    </font>
    <font>
      <sz val="12"/>
      <color rgb="FF000000"/>
      <name val="Times New Roman"/>
      <family val="1"/>
    </font>
    <font>
      <sz val="9"/>
      <color rgb="FF000000"/>
      <name val="Lucida Bright"/>
      <family val="1"/>
    </font>
    <font>
      <sz val="8"/>
      <color rgb="FF000000"/>
      <name val="微軟正黑體"/>
      <family val="2"/>
      <charset val="136"/>
    </font>
    <font>
      <b/>
      <sz val="8"/>
      <color rgb="FF000000"/>
      <name val="微軟正黑體"/>
      <family val="2"/>
      <charset val="136"/>
    </font>
    <font>
      <sz val="8"/>
      <color rgb="FFFF0000"/>
      <name val="微軟正黑體"/>
      <family val="2"/>
      <charset val="136"/>
    </font>
    <font>
      <b/>
      <sz val="8"/>
      <color rgb="FFFF0000"/>
      <name val="微軟正黑體"/>
      <family val="2"/>
      <charset val="136"/>
    </font>
    <font>
      <u/>
      <sz val="12"/>
      <color rgb="FF0000FF"/>
      <name val="新細明體"/>
      <family val="1"/>
      <charset val="136"/>
    </font>
    <font>
      <u/>
      <sz val="12"/>
      <color rgb="FF000000"/>
      <name val="新細明體"/>
      <family val="1"/>
      <charset val="136"/>
    </font>
    <font>
      <sz val="11"/>
      <color rgb="FF000000"/>
      <name val="微軟正黑體"/>
      <family val="2"/>
      <charset val="136"/>
    </font>
    <font>
      <sz val="6"/>
      <color rgb="FF000000"/>
      <name val="微軟正黑體"/>
      <family val="2"/>
      <charset val="136"/>
    </font>
    <font>
      <sz val="9"/>
      <color rgb="FF000000"/>
      <name val="標楷體"/>
      <family val="4"/>
      <charset val="136"/>
    </font>
    <font>
      <sz val="11"/>
      <color rgb="FF000000"/>
      <name val="Calibri"/>
      <family val="2"/>
    </font>
    <font>
      <sz val="9"/>
      <name val="微軟正黑體"/>
      <family val="2"/>
      <charset val="136"/>
    </font>
    <font>
      <sz val="12"/>
      <color rgb="FFFF0000"/>
      <name val="新細明體"/>
      <family val="1"/>
      <charset val="136"/>
    </font>
  </fonts>
  <fills count="5">
    <fill>
      <patternFill patternType="none"/>
    </fill>
    <fill>
      <patternFill patternType="gray125"/>
    </fill>
    <fill>
      <patternFill patternType="solid">
        <fgColor rgb="FFFCD5B4"/>
        <bgColor rgb="FFFCD5B4"/>
      </patternFill>
    </fill>
    <fill>
      <patternFill patternType="solid">
        <fgColor rgb="FFE6B8B7"/>
        <bgColor rgb="FFE6B8B7"/>
      </patternFill>
    </fill>
    <fill>
      <patternFill patternType="solid">
        <fgColor rgb="FFEBF1DE"/>
        <bgColor rgb="FFEBF1DE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0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 applyNumberFormat="0" applyFont="0" applyBorder="0" applyProtection="0"/>
    <xf numFmtId="179" fontId="13" fillId="0" borderId="0" applyBorder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" fillId="0" borderId="0" applyNumberFormat="0" applyFont="0" applyBorder="0" applyProtection="0">
      <alignment vertical="center"/>
    </xf>
    <xf numFmtId="0" fontId="23" fillId="0" borderId="0" applyNumberFormat="0" applyBorder="0" applyProtection="0"/>
    <xf numFmtId="0" fontId="24" fillId="0" borderId="0" applyNumberFormat="0" applyBorder="0" applyProtection="0"/>
    <xf numFmtId="176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194">
    <xf numFmtId="0" fontId="0" fillId="0" borderId="0" xfId="0">
      <alignment vertical="center"/>
    </xf>
    <xf numFmtId="0" fontId="4" fillId="0" borderId="0" xfId="0" applyFont="1" applyFill="1" applyAlignment="1">
      <alignment vertical="center"/>
    </xf>
    <xf numFmtId="177" fontId="4" fillId="0" borderId="0" xfId="1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12" xfId="0" applyFont="1" applyFill="1" applyBorder="1" applyAlignment="1">
      <alignment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77" fontId="10" fillId="2" borderId="7" xfId="1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 wrapText="1"/>
    </xf>
    <xf numFmtId="177" fontId="14" fillId="2" borderId="7" xfId="1" applyNumberFormat="1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177" fontId="15" fillId="0" borderId="0" xfId="1" applyNumberFormat="1" applyFont="1" applyFill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0" fontId="15" fillId="0" borderId="0" xfId="0" applyFont="1" applyFill="1">
      <alignment vertical="center"/>
    </xf>
    <xf numFmtId="0" fontId="15" fillId="0" borderId="17" xfId="0" applyFont="1" applyFill="1" applyBorder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5" fillId="0" borderId="18" xfId="2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15" fillId="0" borderId="17" xfId="2" applyFont="1" applyFill="1" applyBorder="1" applyAlignment="1">
      <alignment horizontal="center" vertical="center"/>
    </xf>
    <xf numFmtId="0" fontId="15" fillId="0" borderId="13" xfId="2" applyFont="1" applyFill="1" applyBorder="1" applyAlignment="1">
      <alignment horizontal="center" vertical="center"/>
    </xf>
    <xf numFmtId="0" fontId="15" fillId="0" borderId="18" xfId="0" applyFont="1" applyFill="1" applyBorder="1">
      <alignment vertical="center"/>
    </xf>
    <xf numFmtId="181" fontId="15" fillId="0" borderId="17" xfId="0" applyNumberFormat="1" applyFont="1" applyFill="1" applyBorder="1" applyAlignment="1">
      <alignment horizontal="right" vertical="center"/>
    </xf>
    <xf numFmtId="182" fontId="15" fillId="0" borderId="13" xfId="0" applyNumberFormat="1" applyFont="1" applyFill="1" applyBorder="1" applyAlignment="1">
      <alignment horizontal="right" vertical="center"/>
    </xf>
    <xf numFmtId="182" fontId="15" fillId="0" borderId="0" xfId="0" applyNumberFormat="1" applyFont="1" applyFill="1" applyAlignment="1">
      <alignment horizontal="right" vertical="center"/>
    </xf>
    <xf numFmtId="183" fontId="15" fillId="0" borderId="17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horizontal="right" vertical="center"/>
    </xf>
    <xf numFmtId="184" fontId="15" fillId="0" borderId="0" xfId="0" applyNumberFormat="1" applyFont="1" applyFill="1" applyAlignment="1">
      <alignment horizontal="right" vertical="center"/>
    </xf>
    <xf numFmtId="184" fontId="15" fillId="0" borderId="17" xfId="0" applyNumberFormat="1" applyFont="1" applyFill="1" applyBorder="1" applyAlignment="1">
      <alignment horizontal="right" vertical="center"/>
    </xf>
    <xf numFmtId="177" fontId="15" fillId="0" borderId="0" xfId="1" applyNumberFormat="1" applyFont="1" applyFill="1" applyAlignment="1">
      <alignment horizontal="right" vertical="center"/>
    </xf>
    <xf numFmtId="185" fontId="15" fillId="0" borderId="0" xfId="0" applyNumberFormat="1" applyFont="1" applyFill="1" applyAlignment="1">
      <alignment horizontal="right" vertical="center"/>
    </xf>
    <xf numFmtId="178" fontId="15" fillId="0" borderId="17" xfId="0" applyNumberFormat="1" applyFont="1" applyFill="1" applyBorder="1" applyAlignment="1">
      <alignment horizontal="right" vertical="center"/>
    </xf>
    <xf numFmtId="178" fontId="15" fillId="0" borderId="13" xfId="0" applyNumberFormat="1" applyFont="1" applyFill="1" applyBorder="1" applyAlignment="1">
      <alignment horizontal="right" vertical="center" wrapText="1"/>
    </xf>
    <xf numFmtId="178" fontId="15" fillId="0" borderId="0" xfId="0" applyNumberFormat="1" applyFont="1" applyFill="1" applyAlignment="1">
      <alignment horizontal="right" vertical="center" wrapText="1"/>
    </xf>
    <xf numFmtId="178" fontId="15" fillId="0" borderId="17" xfId="0" applyNumberFormat="1" applyFont="1" applyFill="1" applyBorder="1" applyAlignment="1">
      <alignment horizontal="right" vertical="center" wrapText="1"/>
    </xf>
    <xf numFmtId="178" fontId="17" fillId="0" borderId="0" xfId="0" applyNumberFormat="1" applyFont="1" applyFill="1" applyAlignment="1">
      <alignment horizontal="right" vertical="center"/>
    </xf>
    <xf numFmtId="186" fontId="15" fillId="0" borderId="18" xfId="0" applyNumberFormat="1" applyFont="1" applyFill="1" applyBorder="1" applyAlignment="1">
      <alignment horizontal="right" vertical="center"/>
    </xf>
    <xf numFmtId="186" fontId="15" fillId="0" borderId="17" xfId="0" applyNumberFormat="1" applyFont="1" applyFill="1" applyBorder="1" applyAlignment="1">
      <alignment horizontal="right" vertical="center"/>
    </xf>
    <xf numFmtId="0" fontId="15" fillId="0" borderId="13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5" fillId="0" borderId="17" xfId="0" applyFont="1" applyFill="1" applyBorder="1" applyAlignment="1">
      <alignment horizontal="right" vertical="center"/>
    </xf>
    <xf numFmtId="181" fontId="15" fillId="0" borderId="13" xfId="2" applyNumberFormat="1" applyFont="1" applyFill="1" applyBorder="1" applyAlignment="1">
      <alignment horizontal="right" vertical="center"/>
    </xf>
    <xf numFmtId="181" fontId="15" fillId="0" borderId="0" xfId="2" applyNumberFormat="1" applyFont="1" applyFill="1" applyAlignment="1">
      <alignment horizontal="right" vertical="center"/>
    </xf>
    <xf numFmtId="187" fontId="15" fillId="0" borderId="18" xfId="0" applyNumberFormat="1" applyFont="1" applyFill="1" applyBorder="1" applyAlignment="1">
      <alignment horizontal="right" vertical="center"/>
    </xf>
    <xf numFmtId="187" fontId="15" fillId="0" borderId="0" xfId="0" applyNumberFormat="1" applyFont="1" applyFill="1" applyAlignment="1">
      <alignment horizontal="right" vertical="center"/>
    </xf>
    <xf numFmtId="187" fontId="15" fillId="0" borderId="17" xfId="0" applyNumberFormat="1" applyFont="1" applyFill="1" applyBorder="1" applyAlignment="1">
      <alignment horizontal="right" vertical="center"/>
    </xf>
    <xf numFmtId="187" fontId="15" fillId="0" borderId="13" xfId="0" applyNumberFormat="1" applyFont="1" applyFill="1" applyBorder="1" applyAlignment="1">
      <alignment horizontal="right" vertical="center"/>
    </xf>
    <xf numFmtId="181" fontId="15" fillId="0" borderId="0" xfId="0" applyNumberFormat="1" applyFont="1" applyFill="1" applyAlignment="1">
      <alignment horizontal="right" vertical="center"/>
    </xf>
    <xf numFmtId="0" fontId="15" fillId="0" borderId="18" xfId="0" applyFont="1" applyFill="1" applyBorder="1" applyAlignment="1">
      <alignment horizontal="right" vertical="center"/>
    </xf>
    <xf numFmtId="181" fontId="15" fillId="0" borderId="17" xfId="2" applyNumberFormat="1" applyFont="1" applyFill="1" applyBorder="1" applyAlignment="1">
      <alignment horizontal="right" vertical="center"/>
    </xf>
    <xf numFmtId="176" fontId="15" fillId="0" borderId="0" xfId="1" applyFont="1" applyFill="1" applyAlignment="1">
      <alignment horizontal="right" vertical="center"/>
    </xf>
    <xf numFmtId="176" fontId="15" fillId="0" borderId="17" xfId="1" applyFont="1" applyFill="1" applyBorder="1" applyAlignment="1">
      <alignment horizontal="right" vertical="center"/>
    </xf>
    <xf numFmtId="187" fontId="15" fillId="0" borderId="0" xfId="2" applyNumberFormat="1" applyFont="1" applyFill="1" applyAlignment="1">
      <alignment horizontal="right" vertical="center"/>
    </xf>
    <xf numFmtId="181" fontId="15" fillId="0" borderId="13" xfId="0" applyNumberFormat="1" applyFont="1" applyFill="1" applyBorder="1" applyAlignment="1">
      <alignment horizontal="right" vertical="center"/>
    </xf>
    <xf numFmtId="188" fontId="15" fillId="0" borderId="13" xfId="0" applyNumberFormat="1" applyFont="1" applyFill="1" applyBorder="1" applyAlignment="1">
      <alignment horizontal="right" vertical="center"/>
    </xf>
    <xf numFmtId="188" fontId="15" fillId="0" borderId="0" xfId="0" applyNumberFormat="1" applyFont="1" applyFill="1" applyAlignment="1">
      <alignment horizontal="right" vertical="center"/>
    </xf>
    <xf numFmtId="186" fontId="17" fillId="0" borderId="0" xfId="0" applyNumberFormat="1" applyFont="1" applyFill="1" applyAlignment="1">
      <alignment horizontal="right" vertical="center"/>
    </xf>
    <xf numFmtId="189" fontId="15" fillId="0" borderId="0" xfId="1" applyNumberFormat="1" applyFont="1" applyFill="1" applyAlignment="1">
      <alignment horizontal="right" vertical="center"/>
    </xf>
    <xf numFmtId="186" fontId="15" fillId="0" borderId="13" xfId="0" applyNumberFormat="1" applyFont="1" applyFill="1" applyBorder="1" applyAlignment="1">
      <alignment horizontal="right" vertical="center"/>
    </xf>
    <xf numFmtId="186" fontId="15" fillId="0" borderId="0" xfId="0" applyNumberFormat="1" applyFont="1" applyFill="1" applyAlignment="1">
      <alignment horizontal="right" vertical="center"/>
    </xf>
    <xf numFmtId="176" fontId="15" fillId="0" borderId="12" xfId="1" applyFont="1" applyFill="1" applyBorder="1" applyAlignment="1">
      <alignment horizontal="right" vertical="center"/>
    </xf>
    <xf numFmtId="183" fontId="15" fillId="0" borderId="13" xfId="0" applyNumberFormat="1" applyFont="1" applyFill="1" applyBorder="1" applyAlignment="1">
      <alignment vertical="center"/>
    </xf>
    <xf numFmtId="183" fontId="15" fillId="0" borderId="0" xfId="0" applyNumberFormat="1" applyFont="1" applyFill="1" applyAlignment="1">
      <alignment vertical="center"/>
    </xf>
    <xf numFmtId="183" fontId="15" fillId="0" borderId="17" xfId="0" applyNumberFormat="1" applyFont="1" applyFill="1" applyBorder="1" applyAlignment="1">
      <alignment vertical="center"/>
    </xf>
    <xf numFmtId="185" fontId="15" fillId="0" borderId="13" xfId="0" applyNumberFormat="1" applyFont="1" applyFill="1" applyBorder="1" applyAlignment="1">
      <alignment horizontal="right" vertical="center"/>
    </xf>
    <xf numFmtId="185" fontId="15" fillId="0" borderId="17" xfId="0" applyNumberFormat="1" applyFont="1" applyFill="1" applyBorder="1" applyAlignment="1">
      <alignment horizontal="right" vertical="center"/>
    </xf>
    <xf numFmtId="183" fontId="15" fillId="0" borderId="17" xfId="0" applyNumberFormat="1" applyFont="1" applyFill="1" applyBorder="1" applyAlignment="1">
      <alignment horizontal="right" vertical="center" wrapText="1"/>
    </xf>
    <xf numFmtId="182" fontId="10" fillId="0" borderId="13" xfId="0" applyNumberFormat="1" applyFont="1" applyFill="1" applyBorder="1" applyAlignment="1">
      <alignment vertical="center"/>
    </xf>
    <xf numFmtId="182" fontId="10" fillId="0" borderId="0" xfId="0" applyNumberFormat="1" applyFont="1" applyFill="1" applyAlignment="1">
      <alignment vertical="center"/>
    </xf>
    <xf numFmtId="182" fontId="12" fillId="0" borderId="0" xfId="0" applyNumberFormat="1" applyFont="1" applyFill="1" applyAlignment="1">
      <alignment vertical="center"/>
    </xf>
    <xf numFmtId="190" fontId="10" fillId="0" borderId="18" xfId="2" applyNumberFormat="1" applyFont="1" applyFill="1" applyBorder="1" applyAlignment="1">
      <alignment horizontal="right" vertical="center"/>
    </xf>
    <xf numFmtId="190" fontId="10" fillId="0" borderId="17" xfId="2" applyNumberFormat="1" applyFont="1" applyFill="1" applyBorder="1" applyAlignment="1">
      <alignment horizontal="right" vertical="center"/>
    </xf>
    <xf numFmtId="0" fontId="6" fillId="0" borderId="13" xfId="0" applyFont="1" applyFill="1" applyBorder="1">
      <alignment vertical="center"/>
    </xf>
    <xf numFmtId="0" fontId="6" fillId="0" borderId="17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90" fontId="10" fillId="0" borderId="0" xfId="2" applyNumberFormat="1" applyFont="1" applyFill="1" applyAlignment="1">
      <alignment horizontal="right" vertical="center"/>
    </xf>
    <xf numFmtId="190" fontId="10" fillId="0" borderId="13" xfId="2" applyNumberFormat="1" applyFont="1" applyFill="1" applyBorder="1" applyAlignment="1">
      <alignment horizontal="right" vertical="center"/>
    </xf>
    <xf numFmtId="0" fontId="6" fillId="0" borderId="18" xfId="0" applyFont="1" applyFill="1" applyBorder="1">
      <alignment vertical="center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177" fontId="15" fillId="2" borderId="7" xfId="1" applyNumberFormat="1" applyFont="1" applyFill="1" applyBorder="1" applyAlignment="1">
      <alignment horizontal="center" vertical="center" wrapText="1"/>
    </xf>
    <xf numFmtId="0" fontId="15" fillId="2" borderId="8" xfId="2" applyFont="1" applyFill="1" applyBorder="1" applyAlignment="1">
      <alignment horizontal="center" vertical="center" wrapText="1"/>
    </xf>
    <xf numFmtId="0" fontId="15" fillId="2" borderId="7" xfId="2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182" fontId="10" fillId="4" borderId="4" xfId="0" applyNumberFormat="1" applyFont="1" applyFill="1" applyBorder="1" applyAlignment="1">
      <alignment horizontal="left" vertical="top"/>
    </xf>
    <xf numFmtId="190" fontId="10" fillId="4" borderId="4" xfId="2" applyNumberFormat="1" applyFont="1" applyFill="1" applyBorder="1" applyAlignment="1">
      <alignment horizontal="center" vertical="top"/>
    </xf>
    <xf numFmtId="0" fontId="0" fillId="4" borderId="4" xfId="0" applyFill="1" applyBorder="1">
      <alignment vertical="center"/>
    </xf>
    <xf numFmtId="0" fontId="10" fillId="0" borderId="0" xfId="0" applyFont="1" applyFill="1" applyAlignment="1">
      <alignment horizontal="left" vertical="top"/>
    </xf>
    <xf numFmtId="0" fontId="6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191" fontId="22" fillId="0" borderId="0" xfId="0" applyNumberFormat="1" applyFont="1" applyFill="1">
      <alignment vertical="center"/>
    </xf>
    <xf numFmtId="177" fontId="6" fillId="0" borderId="0" xfId="1" applyNumberFormat="1" applyFont="1" applyFill="1">
      <alignment vertical="center"/>
    </xf>
    <xf numFmtId="0" fontId="12" fillId="2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178" fontId="10" fillId="2" borderId="7" xfId="0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180" fontId="11" fillId="2" borderId="7" xfId="3" applyNumberFormat="1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0" fillId="0" borderId="16" xfId="0" applyFill="1" applyBorder="1">
      <alignment vertical="center"/>
    </xf>
    <xf numFmtId="0" fontId="16" fillId="0" borderId="1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/>
    </xf>
    <xf numFmtId="0" fontId="0" fillId="0" borderId="19" xfId="0" applyFill="1" applyBorder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4" borderId="9" xfId="0" applyFont="1" applyFill="1" applyBorder="1" applyAlignment="1">
      <alignment horizontal="center" vertical="center" wrapText="1"/>
    </xf>
    <xf numFmtId="0" fontId="10" fillId="4" borderId="8" xfId="2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20" fillId="4" borderId="7" xfId="4" applyFont="1" applyFill="1" applyBorder="1" applyAlignment="1">
      <alignment horizontal="center" vertical="top"/>
    </xf>
    <xf numFmtId="0" fontId="0" fillId="4" borderId="3" xfId="0" applyFill="1" applyBorder="1">
      <alignment vertical="center"/>
    </xf>
    <xf numFmtId="0" fontId="0" fillId="4" borderId="8" xfId="0" applyFill="1" applyBorder="1">
      <alignment vertical="center"/>
    </xf>
    <xf numFmtId="0" fontId="10" fillId="4" borderId="7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center" vertical="center"/>
    </xf>
    <xf numFmtId="0" fontId="0" fillId="4" borderId="7" xfId="0" applyFill="1" applyBorder="1">
      <alignment vertical="center"/>
    </xf>
    <xf numFmtId="0" fontId="25" fillId="4" borderId="8" xfId="0" applyFont="1" applyFill="1" applyBorder="1" applyAlignment="1">
      <alignment horizontal="center" vertical="top"/>
    </xf>
    <xf numFmtId="0" fontId="0" fillId="4" borderId="9" xfId="0" applyFill="1" applyBorder="1">
      <alignment vertical="center"/>
    </xf>
    <xf numFmtId="0" fontId="15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right" vertical="center"/>
    </xf>
    <xf numFmtId="181" fontId="15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26" fillId="4" borderId="7" xfId="0" applyFont="1" applyFill="1" applyBorder="1">
      <alignment vertical="center"/>
    </xf>
    <xf numFmtId="41" fontId="15" fillId="0" borderId="0" xfId="1" applyNumberFormat="1" applyFont="1" applyFill="1" applyAlignment="1">
      <alignment horizontal="right" vertical="center"/>
    </xf>
    <xf numFmtId="41" fontId="15" fillId="0" borderId="12" xfId="1" applyNumberFormat="1" applyFont="1" applyFill="1" applyBorder="1" applyAlignment="1">
      <alignment horizontal="right" vertical="center"/>
    </xf>
  </cellXfs>
  <cellStyles count="10">
    <cellStyle name="一般" xfId="0" builtinId="0"/>
    <cellStyle name="一般 2" xfId="2"/>
    <cellStyle name="一般 3" xfId="5"/>
    <cellStyle name="一般 3 2" xfId="6"/>
    <cellStyle name="一般 5" xfId="7"/>
    <cellStyle name="一般_macro_t91-3" xfId="3"/>
    <cellStyle name="千分位" xfId="1" builtinId="3"/>
    <cellStyle name="千分位 2" xfId="8"/>
    <cellStyle name="千分位 6" xfId="9"/>
    <cellStyle name="超連結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pc.gov.tw/portal/docDetail.html?CID=940F9579765AC6A0&amp;DID=0C3331F0EBD318C20E5E4995B856B94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S92"/>
  <sheetViews>
    <sheetView tabSelected="1" topLeftCell="GL1" workbookViewId="0">
      <selection activeCell="GU29" sqref="GU29:GU30"/>
    </sheetView>
  </sheetViews>
  <sheetFormatPr defaultRowHeight="15.75" x14ac:dyDescent="0.25"/>
  <cols>
    <col min="1" max="2" width="5.75" style="125" customWidth="1"/>
    <col min="3" max="5" width="9.625" style="1" customWidth="1"/>
    <col min="6" max="17" width="8" style="126" customWidth="1"/>
    <col min="18" max="20" width="7.625" style="1" customWidth="1"/>
    <col min="21" max="21" width="7.625" style="2" customWidth="1"/>
    <col min="22" max="38" width="7.625" style="1" customWidth="1"/>
    <col min="39" max="43" width="7.75" style="1" customWidth="1"/>
    <col min="44" max="77" width="5.375" style="1" customWidth="1"/>
    <col min="78" max="91" width="7.75" style="3" customWidth="1"/>
    <col min="92" max="93" width="11.5" style="4" customWidth="1"/>
    <col min="94" max="137" width="9" style="4" customWidth="1"/>
    <col min="138" max="153" width="7" style="4" customWidth="1"/>
    <col min="154" max="157" width="9" style="4" customWidth="1"/>
    <col min="158" max="161" width="7.125" style="4" customWidth="1"/>
    <col min="162" max="173" width="7" style="4" customWidth="1"/>
    <col min="174" max="177" width="7.125" style="4" customWidth="1"/>
    <col min="178" max="189" width="7" style="4" customWidth="1"/>
    <col min="190" max="199" width="7.25" style="4" customWidth="1"/>
    <col min="200" max="201" width="10.625" style="4" customWidth="1"/>
    <col min="202" max="203" width="9" style="4" customWidth="1"/>
    <col min="204" max="247" width="4.75" style="4" customWidth="1"/>
    <col min="248" max="253" width="7.5" style="4" customWidth="1"/>
    <col min="254" max="254" width="9" style="4" customWidth="1"/>
    <col min="255" max="16384" width="9" style="4"/>
  </cols>
  <sheetData>
    <row r="1" spans="1:253" ht="18.75" x14ac:dyDescent="0.25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253" ht="18.75" x14ac:dyDescent="0.25">
      <c r="A2" s="131" t="s">
        <v>1</v>
      </c>
      <c r="B2" s="131"/>
      <c r="C2" s="132" t="s">
        <v>2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  <c r="BJ2" s="132"/>
      <c r="BK2" s="132"/>
      <c r="BL2" s="132"/>
      <c r="BM2" s="132"/>
      <c r="BN2" s="132"/>
      <c r="BO2" s="132"/>
      <c r="BP2" s="132"/>
      <c r="BQ2" s="132"/>
      <c r="BR2" s="132"/>
      <c r="BS2" s="132"/>
      <c r="BT2" s="132"/>
      <c r="BU2" s="132"/>
      <c r="BV2" s="132"/>
      <c r="BW2" s="132"/>
      <c r="BX2" s="132"/>
      <c r="BY2" s="132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133" t="s">
        <v>3</v>
      </c>
      <c r="CO2" s="133"/>
      <c r="CP2" s="133"/>
      <c r="CQ2" s="133"/>
      <c r="CR2" s="133"/>
      <c r="CS2" s="133"/>
      <c r="CT2" s="133"/>
      <c r="CU2" s="133"/>
      <c r="CV2" s="133"/>
      <c r="CW2" s="133"/>
      <c r="CX2" s="133"/>
      <c r="CY2" s="133"/>
      <c r="CZ2" s="133"/>
      <c r="DA2" s="133"/>
      <c r="DB2" s="133"/>
      <c r="DC2" s="133"/>
      <c r="DD2" s="133"/>
      <c r="DE2" s="133"/>
      <c r="DF2" s="133"/>
      <c r="DG2" s="133"/>
      <c r="DH2" s="133"/>
      <c r="DI2" s="133"/>
      <c r="DJ2" s="133"/>
      <c r="DK2" s="133"/>
      <c r="DL2" s="133"/>
      <c r="DM2" s="133"/>
      <c r="DN2" s="133"/>
      <c r="DO2" s="133"/>
      <c r="DP2" s="133"/>
      <c r="DQ2" s="133"/>
      <c r="DR2" s="133"/>
      <c r="DS2" s="133"/>
      <c r="DT2" s="133"/>
      <c r="DU2" s="133"/>
      <c r="DV2" s="133"/>
      <c r="DW2" s="133"/>
      <c r="DX2" s="133"/>
      <c r="DY2" s="133"/>
      <c r="DZ2" s="133"/>
      <c r="EA2" s="133"/>
      <c r="EB2" s="133"/>
      <c r="EC2" s="133"/>
      <c r="ED2" s="133"/>
      <c r="EE2" s="133"/>
      <c r="EF2" s="133"/>
      <c r="EG2" s="133"/>
      <c r="EH2" s="133"/>
      <c r="EI2" s="133"/>
      <c r="EJ2" s="133"/>
      <c r="EK2" s="133"/>
      <c r="EL2" s="133"/>
      <c r="EM2" s="133"/>
      <c r="EN2" s="133"/>
      <c r="EO2" s="133"/>
      <c r="EP2" s="133"/>
      <c r="EQ2" s="133"/>
      <c r="ER2" s="133"/>
      <c r="ES2" s="133"/>
      <c r="ET2" s="133"/>
      <c r="EU2" s="133"/>
      <c r="EV2" s="133"/>
      <c r="EW2" s="133"/>
      <c r="EX2" s="133" t="s">
        <v>4</v>
      </c>
      <c r="EY2" s="133"/>
      <c r="EZ2" s="133"/>
      <c r="FA2" s="133"/>
      <c r="FB2" s="133"/>
      <c r="FC2" s="133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4" t="s">
        <v>5</v>
      </c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  <c r="IR2" s="134"/>
      <c r="IS2" s="134"/>
    </row>
    <row r="3" spans="1:253" s="7" customFormat="1" ht="16.149999999999999" customHeight="1" x14ac:dyDescent="0.3">
      <c r="A3" s="131"/>
      <c r="B3" s="131"/>
      <c r="C3" s="135" t="s">
        <v>6</v>
      </c>
      <c r="D3" s="135"/>
      <c r="E3" s="135"/>
      <c r="F3" s="135" t="s">
        <v>7</v>
      </c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 t="s">
        <v>8</v>
      </c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 t="s">
        <v>9</v>
      </c>
      <c r="AN3" s="135"/>
      <c r="AO3" s="135"/>
      <c r="AP3" s="135"/>
      <c r="AQ3" s="135"/>
      <c r="AR3" s="135" t="s">
        <v>10</v>
      </c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43" t="s">
        <v>11</v>
      </c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6"/>
      <c r="CM3" s="6"/>
      <c r="CN3" s="144" t="s">
        <v>12</v>
      </c>
      <c r="CO3" s="144"/>
      <c r="CP3" s="135" t="s">
        <v>13</v>
      </c>
      <c r="CQ3" s="135"/>
      <c r="CR3" s="135"/>
      <c r="CS3" s="135"/>
      <c r="CT3" s="135"/>
      <c r="CU3" s="135"/>
      <c r="CV3" s="135"/>
      <c r="CW3" s="135"/>
      <c r="CX3" s="135" t="s">
        <v>14</v>
      </c>
      <c r="CY3" s="135"/>
      <c r="CZ3" s="135"/>
      <c r="DA3" s="135"/>
      <c r="DB3" s="135"/>
      <c r="DC3" s="135"/>
      <c r="DD3" s="135" t="s">
        <v>15</v>
      </c>
      <c r="DE3" s="135"/>
      <c r="DF3" s="135"/>
      <c r="DG3" s="135"/>
      <c r="DH3" s="135"/>
      <c r="DI3" s="135"/>
      <c r="DJ3" s="135"/>
      <c r="DK3" s="135"/>
      <c r="DL3" s="135"/>
      <c r="DM3" s="135"/>
      <c r="DN3" s="135"/>
      <c r="DO3" s="135"/>
      <c r="DP3" s="135"/>
      <c r="DQ3" s="135"/>
      <c r="DR3" s="135"/>
      <c r="DS3" s="135"/>
      <c r="DT3" s="135"/>
      <c r="DU3" s="135"/>
      <c r="DV3" s="135"/>
      <c r="DW3" s="135"/>
      <c r="DX3" s="135" t="s">
        <v>16</v>
      </c>
      <c r="DY3" s="135"/>
      <c r="DZ3" s="135"/>
      <c r="EA3" s="135"/>
      <c r="EB3" s="135"/>
      <c r="EC3" s="135"/>
      <c r="ED3" s="135" t="s">
        <v>17</v>
      </c>
      <c r="EE3" s="135"/>
      <c r="EF3" s="135"/>
      <c r="EG3" s="135"/>
      <c r="EH3" s="142" t="s">
        <v>18</v>
      </c>
      <c r="EI3" s="142"/>
      <c r="EJ3" s="142"/>
      <c r="EK3" s="142"/>
      <c r="EL3" s="142"/>
      <c r="EM3" s="142"/>
      <c r="EN3" s="142"/>
      <c r="EO3" s="142"/>
      <c r="EP3" s="142"/>
      <c r="EQ3" s="142"/>
      <c r="ER3" s="142"/>
      <c r="ES3" s="142"/>
      <c r="ET3" s="142"/>
      <c r="EU3" s="142"/>
      <c r="EV3" s="142"/>
      <c r="EW3" s="142"/>
      <c r="EX3" s="136" t="s">
        <v>19</v>
      </c>
      <c r="EY3" s="136"/>
      <c r="EZ3" s="136"/>
      <c r="FA3" s="136"/>
      <c r="FB3" s="138" t="s">
        <v>20</v>
      </c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9" t="s">
        <v>21</v>
      </c>
      <c r="FS3" s="139"/>
      <c r="FT3" s="139"/>
      <c r="FU3" s="139"/>
      <c r="FV3" s="139"/>
      <c r="FW3" s="139"/>
      <c r="FX3" s="139"/>
      <c r="FY3" s="139"/>
      <c r="FZ3" s="139"/>
      <c r="GA3" s="139"/>
      <c r="GB3" s="139"/>
      <c r="GC3" s="139"/>
      <c r="GD3" s="139"/>
      <c r="GE3" s="139"/>
      <c r="GF3" s="139"/>
      <c r="GG3" s="139"/>
      <c r="GH3" s="136" t="s">
        <v>22</v>
      </c>
      <c r="GI3" s="136"/>
      <c r="GJ3" s="136"/>
      <c r="GK3" s="136"/>
      <c r="GL3" s="136"/>
      <c r="GM3" s="136"/>
      <c r="GN3" s="136"/>
      <c r="GO3" s="136"/>
      <c r="GP3" s="136"/>
      <c r="GQ3" s="136"/>
      <c r="GR3" s="188" t="s">
        <v>467</v>
      </c>
      <c r="GS3" s="188"/>
      <c r="GT3" s="135" t="s">
        <v>464</v>
      </c>
      <c r="GU3" s="135"/>
      <c r="GV3" s="135" t="s">
        <v>465</v>
      </c>
      <c r="GW3" s="135"/>
      <c r="GX3" s="135"/>
      <c r="GY3" s="135"/>
      <c r="GZ3" s="135"/>
      <c r="HA3" s="135"/>
      <c r="HB3" s="135"/>
      <c r="HC3" s="135"/>
      <c r="HD3" s="135"/>
      <c r="HE3" s="135"/>
      <c r="HF3" s="135"/>
      <c r="HG3" s="135"/>
      <c r="HH3" s="135"/>
      <c r="HI3" s="135"/>
      <c r="HJ3" s="135"/>
      <c r="HK3" s="135"/>
      <c r="HL3" s="135"/>
      <c r="HM3" s="135"/>
      <c r="HN3" s="135"/>
      <c r="HO3" s="135"/>
      <c r="HP3" s="135"/>
      <c r="HQ3" s="135"/>
      <c r="HR3" s="135"/>
      <c r="HS3" s="135"/>
      <c r="HT3" s="135"/>
      <c r="HU3" s="135"/>
      <c r="HV3" s="135"/>
      <c r="HW3" s="135"/>
      <c r="HX3" s="135"/>
      <c r="HY3" s="135"/>
      <c r="HZ3" s="135"/>
      <c r="IA3" s="135"/>
      <c r="IB3" s="135"/>
      <c r="IC3" s="135"/>
      <c r="ID3" s="135"/>
      <c r="IE3" s="135"/>
      <c r="IF3" s="135"/>
      <c r="IG3" s="135"/>
      <c r="IH3" s="135"/>
      <c r="II3" s="135"/>
      <c r="IJ3" s="135"/>
      <c r="IK3" s="135"/>
      <c r="IL3" s="135"/>
      <c r="IM3" s="135"/>
      <c r="IN3" s="137" t="s">
        <v>466</v>
      </c>
      <c r="IO3" s="137"/>
      <c r="IP3" s="137"/>
      <c r="IQ3" s="137"/>
      <c r="IR3" s="137"/>
      <c r="IS3" s="137"/>
    </row>
    <row r="4" spans="1:253" s="9" customFormat="1" ht="18" customHeight="1" x14ac:dyDescent="0.25">
      <c r="A4" s="140" t="s">
        <v>23</v>
      </c>
      <c r="B4" s="140"/>
      <c r="C4" s="141" t="s">
        <v>24</v>
      </c>
      <c r="D4" s="141"/>
      <c r="E4" s="141" t="s">
        <v>25</v>
      </c>
      <c r="F4" s="141" t="s">
        <v>26</v>
      </c>
      <c r="G4" s="141"/>
      <c r="H4" s="141"/>
      <c r="I4" s="141"/>
      <c r="J4" s="141"/>
      <c r="K4" s="141"/>
      <c r="L4" s="141" t="s">
        <v>27</v>
      </c>
      <c r="M4" s="141"/>
      <c r="N4" s="141"/>
      <c r="O4" s="141"/>
      <c r="P4" s="141"/>
      <c r="Q4" s="141"/>
      <c r="R4" s="141" t="s">
        <v>28</v>
      </c>
      <c r="S4" s="141"/>
      <c r="T4" s="141"/>
      <c r="U4" s="141"/>
      <c r="V4" s="141" t="s">
        <v>29</v>
      </c>
      <c r="W4" s="141" t="s">
        <v>30</v>
      </c>
      <c r="X4" s="141"/>
      <c r="Y4" s="141"/>
      <c r="Z4" s="141"/>
      <c r="AA4" s="145" t="s">
        <v>31</v>
      </c>
      <c r="AB4" s="145"/>
      <c r="AC4" s="145"/>
      <c r="AD4" s="145"/>
      <c r="AE4" s="145"/>
      <c r="AF4" s="145"/>
      <c r="AG4" s="145" t="s">
        <v>32</v>
      </c>
      <c r="AH4" s="145"/>
      <c r="AI4" s="145"/>
      <c r="AJ4" s="145"/>
      <c r="AK4" s="145"/>
      <c r="AL4" s="145"/>
      <c r="AM4" s="141" t="s">
        <v>33</v>
      </c>
      <c r="AN4" s="141"/>
      <c r="AO4" s="141" t="s">
        <v>34</v>
      </c>
      <c r="AP4" s="141"/>
      <c r="AQ4" s="141" t="s">
        <v>35</v>
      </c>
      <c r="AR4" s="141" t="s">
        <v>36</v>
      </c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6" t="s">
        <v>37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8"/>
      <c r="CM4" s="8"/>
      <c r="CN4" s="147" t="s">
        <v>38</v>
      </c>
      <c r="CO4" s="147"/>
      <c r="CP4" s="141" t="s">
        <v>39</v>
      </c>
      <c r="CQ4" s="141"/>
      <c r="CR4" s="141"/>
      <c r="CS4" s="141"/>
      <c r="CT4" s="141" t="s">
        <v>40</v>
      </c>
      <c r="CU4" s="141"/>
      <c r="CV4" s="141" t="s">
        <v>41</v>
      </c>
      <c r="CW4" s="141"/>
      <c r="CX4" s="141" t="s">
        <v>42</v>
      </c>
      <c r="CY4" s="141"/>
      <c r="CZ4" s="141" t="s">
        <v>43</v>
      </c>
      <c r="DA4" s="141"/>
      <c r="DB4" s="141" t="s">
        <v>44</v>
      </c>
      <c r="DC4" s="141"/>
      <c r="DD4" s="141" t="s">
        <v>45</v>
      </c>
      <c r="DE4" s="141"/>
      <c r="DF4" s="141"/>
      <c r="DG4" s="141"/>
      <c r="DH4" s="141"/>
      <c r="DI4" s="141"/>
      <c r="DJ4" s="141"/>
      <c r="DK4" s="141"/>
      <c r="DL4" s="141"/>
      <c r="DM4" s="141"/>
      <c r="DN4" s="141" t="s">
        <v>46</v>
      </c>
      <c r="DO4" s="141"/>
      <c r="DP4" s="141"/>
      <c r="DQ4" s="141"/>
      <c r="DR4" s="141"/>
      <c r="DS4" s="141"/>
      <c r="DT4" s="141"/>
      <c r="DU4" s="141"/>
      <c r="DV4" s="141"/>
      <c r="DW4" s="141"/>
      <c r="DX4" s="141" t="s">
        <v>47</v>
      </c>
      <c r="DY4" s="141"/>
      <c r="DZ4" s="141"/>
      <c r="EA4" s="141"/>
      <c r="EB4" s="141"/>
      <c r="EC4" s="141"/>
      <c r="ED4" s="141" t="s">
        <v>48</v>
      </c>
      <c r="EE4" s="141"/>
      <c r="EF4" s="141" t="s">
        <v>49</v>
      </c>
      <c r="EG4" s="141"/>
      <c r="EH4" s="141" t="s">
        <v>50</v>
      </c>
      <c r="EI4" s="141"/>
      <c r="EJ4" s="141"/>
      <c r="EK4" s="141"/>
      <c r="EL4" s="141"/>
      <c r="EM4" s="141"/>
      <c r="EN4" s="141"/>
      <c r="EO4" s="141"/>
      <c r="EP4" s="154" t="s">
        <v>51</v>
      </c>
      <c r="EQ4" s="154"/>
      <c r="ER4" s="154"/>
      <c r="ES4" s="154"/>
      <c r="ET4" s="154"/>
      <c r="EU4" s="154"/>
      <c r="EV4" s="154"/>
      <c r="EW4" s="154"/>
      <c r="EX4" s="155" t="s">
        <v>52</v>
      </c>
      <c r="EY4" s="155"/>
      <c r="EZ4" s="153" t="s">
        <v>53</v>
      </c>
      <c r="FA4" s="153"/>
      <c r="FB4" s="141" t="s">
        <v>54</v>
      </c>
      <c r="FC4" s="141"/>
      <c r="FD4" s="141"/>
      <c r="FE4" s="141"/>
      <c r="FF4" s="141" t="s">
        <v>55</v>
      </c>
      <c r="FG4" s="141"/>
      <c r="FH4" s="141"/>
      <c r="FI4" s="141"/>
      <c r="FJ4" s="141" t="s">
        <v>56</v>
      </c>
      <c r="FK4" s="141"/>
      <c r="FL4" s="141"/>
      <c r="FM4" s="141"/>
      <c r="FN4" s="149" t="s">
        <v>57</v>
      </c>
      <c r="FO4" s="149"/>
      <c r="FP4" s="149"/>
      <c r="FQ4" s="149"/>
      <c r="FR4" s="141" t="s">
        <v>54</v>
      </c>
      <c r="FS4" s="141"/>
      <c r="FT4" s="141"/>
      <c r="FU4" s="141"/>
      <c r="FV4" s="141" t="s">
        <v>55</v>
      </c>
      <c r="FW4" s="141"/>
      <c r="FX4" s="141"/>
      <c r="FY4" s="141"/>
      <c r="FZ4" s="141" t="s">
        <v>56</v>
      </c>
      <c r="GA4" s="141"/>
      <c r="GB4" s="141"/>
      <c r="GC4" s="141"/>
      <c r="GD4" s="150" t="s">
        <v>57</v>
      </c>
      <c r="GE4" s="150"/>
      <c r="GF4" s="150"/>
      <c r="GG4" s="150"/>
      <c r="GH4" s="147" t="s">
        <v>58</v>
      </c>
      <c r="GI4" s="147"/>
      <c r="GJ4" s="147"/>
      <c r="GK4" s="147"/>
      <c r="GL4" s="147"/>
      <c r="GM4" s="147"/>
      <c r="GN4" s="141" t="s">
        <v>59</v>
      </c>
      <c r="GO4" s="141"/>
      <c r="GP4" s="141" t="s">
        <v>60</v>
      </c>
      <c r="GQ4" s="141"/>
      <c r="GR4" s="149" t="s">
        <v>468</v>
      </c>
      <c r="GS4" s="149"/>
      <c r="GT4" s="141" t="s">
        <v>61</v>
      </c>
      <c r="GU4" s="141"/>
      <c r="GV4" s="141" t="s">
        <v>62</v>
      </c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 t="s">
        <v>63</v>
      </c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 t="s">
        <v>64</v>
      </c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 t="s">
        <v>65</v>
      </c>
      <c r="IO4" s="141"/>
      <c r="IP4" s="141" t="s">
        <v>66</v>
      </c>
      <c r="IQ4" s="141"/>
      <c r="IR4" s="146" t="s">
        <v>67</v>
      </c>
      <c r="IS4" s="146"/>
    </row>
    <row r="5" spans="1:253" s="9" customFormat="1" ht="25.15" customHeight="1" x14ac:dyDescent="0.25">
      <c r="A5" s="140"/>
      <c r="B5" s="140"/>
      <c r="C5" s="141"/>
      <c r="D5" s="141"/>
      <c r="E5" s="141"/>
      <c r="F5" s="141" t="s">
        <v>68</v>
      </c>
      <c r="G5" s="141"/>
      <c r="H5" s="141" t="s">
        <v>69</v>
      </c>
      <c r="I5" s="141"/>
      <c r="J5" s="141" t="s">
        <v>70</v>
      </c>
      <c r="K5" s="141"/>
      <c r="L5" s="141" t="s">
        <v>68</v>
      </c>
      <c r="M5" s="141"/>
      <c r="N5" s="141" t="s">
        <v>69</v>
      </c>
      <c r="O5" s="141"/>
      <c r="P5" s="141" t="s">
        <v>70</v>
      </c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1"/>
      <c r="AN5" s="141"/>
      <c r="AO5" s="141"/>
      <c r="AP5" s="141"/>
      <c r="AQ5" s="141"/>
      <c r="AR5" s="148" t="s">
        <v>71</v>
      </c>
      <c r="AS5" s="148"/>
      <c r="AT5" s="148" t="s">
        <v>72</v>
      </c>
      <c r="AU5" s="148"/>
      <c r="AV5" s="148" t="s">
        <v>73</v>
      </c>
      <c r="AW5" s="148"/>
      <c r="AX5" s="148" t="s">
        <v>74</v>
      </c>
      <c r="AY5" s="148"/>
      <c r="AZ5" s="148" t="s">
        <v>75</v>
      </c>
      <c r="BA5" s="148"/>
      <c r="BB5" s="148" t="s">
        <v>76</v>
      </c>
      <c r="BC5" s="148"/>
      <c r="BD5" s="148" t="s">
        <v>77</v>
      </c>
      <c r="BE5" s="148"/>
      <c r="BF5" s="148" t="s">
        <v>78</v>
      </c>
      <c r="BG5" s="148"/>
      <c r="BH5" s="148" t="s">
        <v>79</v>
      </c>
      <c r="BI5" s="148"/>
      <c r="BJ5" s="148" t="s">
        <v>80</v>
      </c>
      <c r="BK5" s="148"/>
      <c r="BL5" s="148" t="s">
        <v>81</v>
      </c>
      <c r="BM5" s="148"/>
      <c r="BN5" s="148" t="s">
        <v>82</v>
      </c>
      <c r="BO5" s="148"/>
      <c r="BP5" s="148" t="s">
        <v>83</v>
      </c>
      <c r="BQ5" s="148"/>
      <c r="BR5" s="148" t="s">
        <v>84</v>
      </c>
      <c r="BS5" s="148"/>
      <c r="BT5" s="148" t="s">
        <v>85</v>
      </c>
      <c r="BU5" s="148"/>
      <c r="BV5" s="148" t="s">
        <v>86</v>
      </c>
      <c r="BW5" s="148"/>
      <c r="BX5" s="148" t="s">
        <v>87</v>
      </c>
      <c r="BY5" s="148"/>
      <c r="BZ5" s="141" t="s">
        <v>88</v>
      </c>
      <c r="CA5" s="141"/>
      <c r="CB5" s="149" t="s">
        <v>89</v>
      </c>
      <c r="CC5" s="149"/>
      <c r="CD5" s="149"/>
      <c r="CE5" s="149"/>
      <c r="CF5" s="149" t="s">
        <v>90</v>
      </c>
      <c r="CG5" s="149"/>
      <c r="CH5" s="149"/>
      <c r="CI5" s="149"/>
      <c r="CJ5" s="150" t="s">
        <v>91</v>
      </c>
      <c r="CK5" s="150"/>
      <c r="CL5" s="150"/>
      <c r="CM5" s="150"/>
      <c r="CN5" s="147"/>
      <c r="CO5" s="147"/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6" t="s">
        <v>92</v>
      </c>
      <c r="DE5" s="146"/>
      <c r="DF5" s="10"/>
      <c r="DG5" s="10"/>
      <c r="DH5" s="10"/>
      <c r="DI5" s="10"/>
      <c r="DJ5" s="141" t="s">
        <v>93</v>
      </c>
      <c r="DK5" s="141"/>
      <c r="DL5" s="141" t="s">
        <v>94</v>
      </c>
      <c r="DM5" s="141"/>
      <c r="DN5" s="146" t="s">
        <v>92</v>
      </c>
      <c r="DO5" s="146"/>
      <c r="DP5" s="10"/>
      <c r="DQ5" s="10"/>
      <c r="DR5" s="10"/>
      <c r="DS5" s="10"/>
      <c r="DT5" s="141" t="s">
        <v>93</v>
      </c>
      <c r="DU5" s="141"/>
      <c r="DV5" s="141" t="s">
        <v>94</v>
      </c>
      <c r="DW5" s="141"/>
      <c r="DX5" s="141"/>
      <c r="DY5" s="141"/>
      <c r="DZ5" s="141"/>
      <c r="EA5" s="141"/>
      <c r="EB5" s="141"/>
      <c r="EC5" s="141"/>
      <c r="ED5" s="141"/>
      <c r="EE5" s="141"/>
      <c r="EF5" s="141"/>
      <c r="EG5" s="141"/>
      <c r="EH5" s="146" t="s">
        <v>95</v>
      </c>
      <c r="EI5" s="146"/>
      <c r="EJ5" s="11"/>
      <c r="EK5" s="11"/>
      <c r="EL5" s="11"/>
      <c r="EM5" s="11"/>
      <c r="EN5" s="11"/>
      <c r="EO5" s="12"/>
      <c r="EP5" s="146" t="s">
        <v>96</v>
      </c>
      <c r="EQ5" s="146"/>
      <c r="ER5" s="10"/>
      <c r="ES5" s="10"/>
      <c r="ET5" s="10"/>
      <c r="EU5" s="10"/>
      <c r="EV5" s="10"/>
      <c r="EW5" s="13"/>
      <c r="EX5" s="155"/>
      <c r="EY5" s="155"/>
      <c r="EZ5" s="153"/>
      <c r="FA5" s="153"/>
      <c r="FB5" s="141"/>
      <c r="FC5" s="141"/>
      <c r="FD5" s="141"/>
      <c r="FE5" s="141"/>
      <c r="FF5" s="141"/>
      <c r="FG5" s="141"/>
      <c r="FH5" s="141"/>
      <c r="FI5" s="141"/>
      <c r="FJ5" s="141"/>
      <c r="FK5" s="141"/>
      <c r="FL5" s="141"/>
      <c r="FM5" s="141"/>
      <c r="FN5" s="149"/>
      <c r="FO5" s="149"/>
      <c r="FP5" s="149"/>
      <c r="FQ5" s="149"/>
      <c r="FR5" s="141"/>
      <c r="FS5" s="141"/>
      <c r="FT5" s="141"/>
      <c r="FU5" s="141"/>
      <c r="FV5" s="141"/>
      <c r="FW5" s="141"/>
      <c r="FX5" s="141"/>
      <c r="FY5" s="141"/>
      <c r="FZ5" s="141"/>
      <c r="GA5" s="141"/>
      <c r="GB5" s="141"/>
      <c r="GC5" s="141"/>
      <c r="GD5" s="150"/>
      <c r="GE5" s="150"/>
      <c r="GF5" s="150"/>
      <c r="GG5" s="150"/>
      <c r="GH5" s="147"/>
      <c r="GI5" s="147"/>
      <c r="GJ5" s="147"/>
      <c r="GK5" s="147"/>
      <c r="GL5" s="147"/>
      <c r="GM5" s="147"/>
      <c r="GN5" s="141"/>
      <c r="GO5" s="141"/>
      <c r="GP5" s="141"/>
      <c r="GQ5" s="141"/>
      <c r="GR5" s="149"/>
      <c r="GS5" s="149"/>
      <c r="GT5" s="141"/>
      <c r="GU5" s="141"/>
      <c r="GV5" s="141" t="s">
        <v>97</v>
      </c>
      <c r="GW5" s="141"/>
      <c r="GX5" s="141" t="s">
        <v>98</v>
      </c>
      <c r="GY5" s="141"/>
      <c r="GZ5" s="141" t="s">
        <v>99</v>
      </c>
      <c r="HA5" s="141"/>
      <c r="HB5" s="141" t="s">
        <v>100</v>
      </c>
      <c r="HC5" s="141"/>
      <c r="HD5" s="141" t="s">
        <v>101</v>
      </c>
      <c r="HE5" s="141"/>
      <c r="HF5" s="141" t="s">
        <v>102</v>
      </c>
      <c r="HG5" s="141"/>
      <c r="HH5" s="152" t="s">
        <v>103</v>
      </c>
      <c r="HI5" s="152"/>
      <c r="HJ5" s="152"/>
      <c r="HK5" s="152"/>
      <c r="HL5" s="152" t="s">
        <v>104</v>
      </c>
      <c r="HM5" s="152"/>
      <c r="HN5" s="152" t="s">
        <v>105</v>
      </c>
      <c r="HO5" s="152"/>
      <c r="HP5" s="152" t="s">
        <v>106</v>
      </c>
      <c r="HQ5" s="152"/>
      <c r="HR5" s="152" t="s">
        <v>107</v>
      </c>
      <c r="HS5" s="152"/>
      <c r="HT5" s="151" t="s">
        <v>108</v>
      </c>
      <c r="HU5" s="151"/>
      <c r="HV5" s="151" t="s">
        <v>109</v>
      </c>
      <c r="HW5" s="151"/>
      <c r="HX5" s="151" t="s">
        <v>110</v>
      </c>
      <c r="HY5" s="151"/>
      <c r="HZ5" s="151" t="s">
        <v>111</v>
      </c>
      <c r="IA5" s="151"/>
      <c r="IB5" s="151" t="s">
        <v>112</v>
      </c>
      <c r="IC5" s="151"/>
      <c r="ID5" s="151" t="s">
        <v>113</v>
      </c>
      <c r="IE5" s="151"/>
      <c r="IF5" s="151" t="s">
        <v>114</v>
      </c>
      <c r="IG5" s="151"/>
      <c r="IH5" s="151" t="s">
        <v>115</v>
      </c>
      <c r="II5" s="151"/>
      <c r="IJ5" s="151" t="s">
        <v>116</v>
      </c>
      <c r="IK5" s="151"/>
      <c r="IL5" s="151" t="s">
        <v>117</v>
      </c>
      <c r="IM5" s="151"/>
      <c r="IN5" s="141"/>
      <c r="IO5" s="141"/>
      <c r="IP5" s="141"/>
      <c r="IQ5" s="141"/>
      <c r="IR5" s="146"/>
      <c r="IS5" s="146"/>
    </row>
    <row r="6" spans="1:253" s="9" customFormat="1" ht="25.15" customHeight="1" x14ac:dyDescent="0.25">
      <c r="A6" s="140"/>
      <c r="B6" s="14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 t="s">
        <v>118</v>
      </c>
      <c r="S6" s="141"/>
      <c r="T6" s="141" t="s">
        <v>119</v>
      </c>
      <c r="U6" s="141"/>
      <c r="V6" s="141"/>
      <c r="W6" s="141" t="s">
        <v>118</v>
      </c>
      <c r="X6" s="141"/>
      <c r="Y6" s="141" t="s">
        <v>119</v>
      </c>
      <c r="Z6" s="141"/>
      <c r="AA6" s="145" t="s">
        <v>118</v>
      </c>
      <c r="AB6" s="145"/>
      <c r="AC6" s="145"/>
      <c r="AD6" s="145" t="s">
        <v>119</v>
      </c>
      <c r="AE6" s="145"/>
      <c r="AF6" s="145"/>
      <c r="AG6" s="145" t="s">
        <v>118</v>
      </c>
      <c r="AH6" s="145"/>
      <c r="AI6" s="145"/>
      <c r="AJ6" s="145" t="s">
        <v>119</v>
      </c>
      <c r="AK6" s="145"/>
      <c r="AL6" s="145"/>
      <c r="AM6" s="141"/>
      <c r="AN6" s="141"/>
      <c r="AO6" s="141"/>
      <c r="AP6" s="141"/>
      <c r="AQ6" s="141"/>
      <c r="AR6" s="148"/>
      <c r="AS6" s="148"/>
      <c r="AT6" s="148"/>
      <c r="AU6" s="148"/>
      <c r="AV6" s="148"/>
      <c r="AW6" s="148"/>
      <c r="AX6" s="148"/>
      <c r="AY6" s="148"/>
      <c r="AZ6" s="14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1"/>
      <c r="CA6" s="141"/>
      <c r="CB6" s="141" t="s">
        <v>120</v>
      </c>
      <c r="CC6" s="141"/>
      <c r="CD6" s="149" t="s">
        <v>121</v>
      </c>
      <c r="CE6" s="149"/>
      <c r="CF6" s="141" t="s">
        <v>120</v>
      </c>
      <c r="CG6" s="141"/>
      <c r="CH6" s="149" t="s">
        <v>121</v>
      </c>
      <c r="CI6" s="149"/>
      <c r="CJ6" s="141" t="s">
        <v>120</v>
      </c>
      <c r="CK6" s="141"/>
      <c r="CL6" s="150" t="s">
        <v>121</v>
      </c>
      <c r="CM6" s="150"/>
      <c r="CN6" s="147"/>
      <c r="CO6" s="147"/>
      <c r="CP6" s="141" t="s">
        <v>122</v>
      </c>
      <c r="CQ6" s="141"/>
      <c r="CR6" s="141" t="s">
        <v>123</v>
      </c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6"/>
      <c r="DE6" s="146"/>
      <c r="DF6" s="141" t="s">
        <v>124</v>
      </c>
      <c r="DG6" s="141"/>
      <c r="DH6" s="141" t="s">
        <v>44</v>
      </c>
      <c r="DI6" s="141"/>
      <c r="DJ6" s="141"/>
      <c r="DK6" s="141"/>
      <c r="DL6" s="141"/>
      <c r="DM6" s="141"/>
      <c r="DN6" s="146"/>
      <c r="DO6" s="146"/>
      <c r="DP6" s="141" t="s">
        <v>124</v>
      </c>
      <c r="DQ6" s="141"/>
      <c r="DR6" s="141" t="s">
        <v>44</v>
      </c>
      <c r="DS6" s="141"/>
      <c r="DT6" s="141"/>
      <c r="DU6" s="141"/>
      <c r="DV6" s="141"/>
      <c r="DW6" s="141"/>
      <c r="DX6" s="141" t="s">
        <v>125</v>
      </c>
      <c r="DY6" s="141"/>
      <c r="DZ6" s="141" t="s">
        <v>126</v>
      </c>
      <c r="EA6" s="141"/>
      <c r="EB6" s="141" t="s">
        <v>127</v>
      </c>
      <c r="EC6" s="141"/>
      <c r="ED6" s="141"/>
      <c r="EE6" s="141"/>
      <c r="EF6" s="141"/>
      <c r="EG6" s="141"/>
      <c r="EH6" s="146"/>
      <c r="EI6" s="146"/>
      <c r="EJ6" s="141" t="s">
        <v>128</v>
      </c>
      <c r="EK6" s="141"/>
      <c r="EL6" s="141" t="s">
        <v>129</v>
      </c>
      <c r="EM6" s="141"/>
      <c r="EN6" s="141" t="s">
        <v>130</v>
      </c>
      <c r="EO6" s="141"/>
      <c r="EP6" s="146"/>
      <c r="EQ6" s="146"/>
      <c r="ER6" s="141" t="s">
        <v>131</v>
      </c>
      <c r="ES6" s="141"/>
      <c r="ET6" s="141" t="s">
        <v>132</v>
      </c>
      <c r="EU6" s="141"/>
      <c r="EV6" s="154" t="s">
        <v>133</v>
      </c>
      <c r="EW6" s="154"/>
      <c r="EX6" s="155"/>
      <c r="EY6" s="155"/>
      <c r="EZ6" s="153"/>
      <c r="FA6" s="153"/>
      <c r="FB6" s="14" t="s">
        <v>118</v>
      </c>
      <c r="FC6" s="15"/>
      <c r="FD6" s="14" t="s">
        <v>119</v>
      </c>
      <c r="FE6" s="15"/>
      <c r="FF6" s="14" t="s">
        <v>118</v>
      </c>
      <c r="FG6" s="15"/>
      <c r="FH6" s="14" t="s">
        <v>119</v>
      </c>
      <c r="FI6" s="15"/>
      <c r="FJ6" s="16" t="s">
        <v>118</v>
      </c>
      <c r="FK6" s="15"/>
      <c r="FL6" s="14" t="s">
        <v>119</v>
      </c>
      <c r="FM6" s="15"/>
      <c r="FN6" s="14" t="s">
        <v>118</v>
      </c>
      <c r="FO6" s="15"/>
      <c r="FP6" s="14" t="s">
        <v>119</v>
      </c>
      <c r="FQ6" s="15"/>
      <c r="FR6" s="16" t="s">
        <v>118</v>
      </c>
      <c r="FS6" s="15"/>
      <c r="FT6" s="14" t="s">
        <v>119</v>
      </c>
      <c r="FU6" s="15"/>
      <c r="FV6" s="14" t="s">
        <v>118</v>
      </c>
      <c r="FW6" s="15"/>
      <c r="FX6" s="14" t="s">
        <v>119</v>
      </c>
      <c r="FY6" s="15"/>
      <c r="FZ6" s="16" t="s">
        <v>118</v>
      </c>
      <c r="GA6" s="15"/>
      <c r="GB6" s="14" t="s">
        <v>119</v>
      </c>
      <c r="GC6" s="15"/>
      <c r="GD6" s="14" t="s">
        <v>118</v>
      </c>
      <c r="GE6" s="15"/>
      <c r="GF6" s="14" t="s">
        <v>119</v>
      </c>
      <c r="GG6" s="15"/>
      <c r="GH6" s="147" t="s">
        <v>134</v>
      </c>
      <c r="GI6" s="147"/>
      <c r="GJ6" s="141" t="s">
        <v>135</v>
      </c>
      <c r="GK6" s="141"/>
      <c r="GL6" s="141" t="s">
        <v>136</v>
      </c>
      <c r="GM6" s="141"/>
      <c r="GN6" s="141"/>
      <c r="GO6" s="141"/>
      <c r="GP6" s="141"/>
      <c r="GQ6" s="141"/>
      <c r="GR6" s="149"/>
      <c r="GS6" s="149"/>
      <c r="GT6" s="141"/>
      <c r="GU6" s="141"/>
      <c r="GV6" s="141"/>
      <c r="GW6" s="141"/>
      <c r="GX6" s="141"/>
      <c r="GY6" s="141"/>
      <c r="GZ6" s="141"/>
      <c r="HA6" s="141"/>
      <c r="HB6" s="141"/>
      <c r="HC6" s="141"/>
      <c r="HD6" s="141"/>
      <c r="HE6" s="141"/>
      <c r="HF6" s="141"/>
      <c r="HG6" s="141"/>
      <c r="HH6" s="152" t="s">
        <v>137</v>
      </c>
      <c r="HI6" s="152"/>
      <c r="HJ6" s="152" t="s">
        <v>138</v>
      </c>
      <c r="HK6" s="152"/>
      <c r="HL6" s="152"/>
      <c r="HM6" s="152"/>
      <c r="HN6" s="152"/>
      <c r="HO6" s="152"/>
      <c r="HP6" s="152"/>
      <c r="HQ6" s="152"/>
      <c r="HR6" s="152"/>
      <c r="HS6" s="152"/>
      <c r="HT6" s="151"/>
      <c r="HU6" s="151"/>
      <c r="HV6" s="151"/>
      <c r="HW6" s="151"/>
      <c r="HX6" s="151"/>
      <c r="HY6" s="151"/>
      <c r="HZ6" s="151"/>
      <c r="IA6" s="151"/>
      <c r="IB6" s="151"/>
      <c r="IC6" s="151"/>
      <c r="ID6" s="151"/>
      <c r="IE6" s="151"/>
      <c r="IF6" s="151"/>
      <c r="IG6" s="151"/>
      <c r="IH6" s="151"/>
      <c r="II6" s="151"/>
      <c r="IJ6" s="151"/>
      <c r="IK6" s="151"/>
      <c r="IL6" s="151"/>
      <c r="IM6" s="151"/>
      <c r="IN6" s="141"/>
      <c r="IO6" s="141"/>
      <c r="IP6" s="141"/>
      <c r="IQ6" s="141"/>
      <c r="IR6" s="146"/>
      <c r="IS6" s="146"/>
    </row>
    <row r="7" spans="1:253" s="9" customFormat="1" ht="25.15" customHeight="1" x14ac:dyDescent="0.25">
      <c r="A7" s="140"/>
      <c r="B7" s="140"/>
      <c r="C7" s="17" t="s">
        <v>118</v>
      </c>
      <c r="D7" s="17" t="s">
        <v>119</v>
      </c>
      <c r="E7" s="141"/>
      <c r="F7" s="17" t="s">
        <v>118</v>
      </c>
      <c r="G7" s="17" t="s">
        <v>119</v>
      </c>
      <c r="H7" s="17" t="s">
        <v>118</v>
      </c>
      <c r="I7" s="17" t="s">
        <v>119</v>
      </c>
      <c r="J7" s="17" t="s">
        <v>118</v>
      </c>
      <c r="K7" s="17" t="s">
        <v>119</v>
      </c>
      <c r="L7" s="17" t="s">
        <v>118</v>
      </c>
      <c r="M7" s="17" t="s">
        <v>119</v>
      </c>
      <c r="N7" s="17" t="s">
        <v>118</v>
      </c>
      <c r="O7" s="17" t="s">
        <v>119</v>
      </c>
      <c r="P7" s="17" t="s">
        <v>118</v>
      </c>
      <c r="Q7" s="17" t="s">
        <v>119</v>
      </c>
      <c r="R7" s="17" t="s">
        <v>139</v>
      </c>
      <c r="S7" s="17" t="s">
        <v>140</v>
      </c>
      <c r="T7" s="17" t="s">
        <v>139</v>
      </c>
      <c r="U7" s="18" t="s">
        <v>140</v>
      </c>
      <c r="V7" s="141"/>
      <c r="W7" s="17" t="s">
        <v>141</v>
      </c>
      <c r="X7" s="17" t="s">
        <v>142</v>
      </c>
      <c r="Y7" s="17" t="s">
        <v>141</v>
      </c>
      <c r="Z7" s="17" t="s">
        <v>142</v>
      </c>
      <c r="AA7" s="17" t="s">
        <v>143</v>
      </c>
      <c r="AB7" s="17" t="s">
        <v>144</v>
      </c>
      <c r="AC7" s="17" t="s">
        <v>145</v>
      </c>
      <c r="AD7" s="17" t="s">
        <v>143</v>
      </c>
      <c r="AE7" s="17" t="s">
        <v>144</v>
      </c>
      <c r="AF7" s="17" t="s">
        <v>145</v>
      </c>
      <c r="AG7" s="17" t="s">
        <v>146</v>
      </c>
      <c r="AH7" s="17" t="s">
        <v>144</v>
      </c>
      <c r="AI7" s="17" t="s">
        <v>147</v>
      </c>
      <c r="AJ7" s="17" t="s">
        <v>146</v>
      </c>
      <c r="AK7" s="17" t="s">
        <v>144</v>
      </c>
      <c r="AL7" s="17" t="s">
        <v>147</v>
      </c>
      <c r="AM7" s="17" t="s">
        <v>118</v>
      </c>
      <c r="AN7" s="17" t="s">
        <v>119</v>
      </c>
      <c r="AO7" s="17" t="s">
        <v>118</v>
      </c>
      <c r="AP7" s="17" t="s">
        <v>119</v>
      </c>
      <c r="AQ7" s="141"/>
      <c r="AR7" s="17" t="s">
        <v>118</v>
      </c>
      <c r="AS7" s="17" t="s">
        <v>119</v>
      </c>
      <c r="AT7" s="17" t="s">
        <v>118</v>
      </c>
      <c r="AU7" s="17" t="s">
        <v>119</v>
      </c>
      <c r="AV7" s="17" t="s">
        <v>118</v>
      </c>
      <c r="AW7" s="17" t="s">
        <v>119</v>
      </c>
      <c r="AX7" s="17" t="s">
        <v>118</v>
      </c>
      <c r="AY7" s="17" t="s">
        <v>119</v>
      </c>
      <c r="AZ7" s="17" t="s">
        <v>118</v>
      </c>
      <c r="BA7" s="17" t="s">
        <v>119</v>
      </c>
      <c r="BB7" s="17" t="s">
        <v>118</v>
      </c>
      <c r="BC7" s="17" t="s">
        <v>119</v>
      </c>
      <c r="BD7" s="17" t="s">
        <v>118</v>
      </c>
      <c r="BE7" s="17" t="s">
        <v>119</v>
      </c>
      <c r="BF7" s="17" t="s">
        <v>118</v>
      </c>
      <c r="BG7" s="17" t="s">
        <v>119</v>
      </c>
      <c r="BH7" s="17" t="s">
        <v>118</v>
      </c>
      <c r="BI7" s="17" t="s">
        <v>119</v>
      </c>
      <c r="BJ7" s="17" t="s">
        <v>118</v>
      </c>
      <c r="BK7" s="17" t="s">
        <v>119</v>
      </c>
      <c r="BL7" s="17" t="s">
        <v>118</v>
      </c>
      <c r="BM7" s="17" t="s">
        <v>119</v>
      </c>
      <c r="BN7" s="17" t="s">
        <v>118</v>
      </c>
      <c r="BO7" s="17" t="s">
        <v>119</v>
      </c>
      <c r="BP7" s="17" t="s">
        <v>118</v>
      </c>
      <c r="BQ7" s="17" t="s">
        <v>119</v>
      </c>
      <c r="BR7" s="17" t="s">
        <v>118</v>
      </c>
      <c r="BS7" s="17" t="s">
        <v>119</v>
      </c>
      <c r="BT7" s="17" t="s">
        <v>118</v>
      </c>
      <c r="BU7" s="17" t="s">
        <v>119</v>
      </c>
      <c r="BV7" s="17" t="s">
        <v>118</v>
      </c>
      <c r="BW7" s="17" t="s">
        <v>119</v>
      </c>
      <c r="BX7" s="17" t="s">
        <v>118</v>
      </c>
      <c r="BY7" s="17" t="s">
        <v>119</v>
      </c>
      <c r="BZ7" s="17" t="s">
        <v>118</v>
      </c>
      <c r="CA7" s="17" t="s">
        <v>119</v>
      </c>
      <c r="CB7" s="17" t="s">
        <v>118</v>
      </c>
      <c r="CC7" s="17" t="s">
        <v>119</v>
      </c>
      <c r="CD7" s="19" t="s">
        <v>118</v>
      </c>
      <c r="CE7" s="19" t="s">
        <v>119</v>
      </c>
      <c r="CF7" s="17" t="s">
        <v>118</v>
      </c>
      <c r="CG7" s="17" t="s">
        <v>119</v>
      </c>
      <c r="CH7" s="19" t="s">
        <v>118</v>
      </c>
      <c r="CI7" s="19" t="s">
        <v>119</v>
      </c>
      <c r="CJ7" s="17" t="s">
        <v>118</v>
      </c>
      <c r="CK7" s="20" t="s">
        <v>119</v>
      </c>
      <c r="CL7" s="19" t="s">
        <v>118</v>
      </c>
      <c r="CM7" s="19" t="s">
        <v>119</v>
      </c>
      <c r="CN7" s="21" t="s">
        <v>118</v>
      </c>
      <c r="CO7" s="17" t="s">
        <v>119</v>
      </c>
      <c r="CP7" s="17" t="s">
        <v>118</v>
      </c>
      <c r="CQ7" s="17" t="s">
        <v>119</v>
      </c>
      <c r="CR7" s="17" t="s">
        <v>118</v>
      </c>
      <c r="CS7" s="17" t="s">
        <v>119</v>
      </c>
      <c r="CT7" s="17" t="s">
        <v>118</v>
      </c>
      <c r="CU7" s="17" t="s">
        <v>119</v>
      </c>
      <c r="CV7" s="17" t="s">
        <v>118</v>
      </c>
      <c r="CW7" s="17" t="s">
        <v>119</v>
      </c>
      <c r="CX7" s="17" t="s">
        <v>118</v>
      </c>
      <c r="CY7" s="17" t="s">
        <v>119</v>
      </c>
      <c r="CZ7" s="17" t="s">
        <v>118</v>
      </c>
      <c r="DA7" s="17" t="s">
        <v>119</v>
      </c>
      <c r="DB7" s="17" t="s">
        <v>118</v>
      </c>
      <c r="DC7" s="17" t="s">
        <v>119</v>
      </c>
      <c r="DD7" s="17" t="s">
        <v>118</v>
      </c>
      <c r="DE7" s="17" t="s">
        <v>119</v>
      </c>
      <c r="DF7" s="22" t="s">
        <v>118</v>
      </c>
      <c r="DG7" s="22" t="s">
        <v>119</v>
      </c>
      <c r="DH7" s="22" t="s">
        <v>118</v>
      </c>
      <c r="DI7" s="22" t="s">
        <v>119</v>
      </c>
      <c r="DJ7" s="17" t="s">
        <v>118</v>
      </c>
      <c r="DK7" s="17" t="s">
        <v>119</v>
      </c>
      <c r="DL7" s="17" t="s">
        <v>118</v>
      </c>
      <c r="DM7" s="17" t="s">
        <v>119</v>
      </c>
      <c r="DN7" s="17" t="s">
        <v>118</v>
      </c>
      <c r="DO7" s="17" t="s">
        <v>119</v>
      </c>
      <c r="DP7" s="17" t="s">
        <v>118</v>
      </c>
      <c r="DQ7" s="17" t="s">
        <v>119</v>
      </c>
      <c r="DR7" s="17" t="s">
        <v>118</v>
      </c>
      <c r="DS7" s="17" t="s">
        <v>119</v>
      </c>
      <c r="DT7" s="17" t="s">
        <v>118</v>
      </c>
      <c r="DU7" s="17" t="s">
        <v>119</v>
      </c>
      <c r="DV7" s="17" t="s">
        <v>118</v>
      </c>
      <c r="DW7" s="17" t="s">
        <v>119</v>
      </c>
      <c r="DX7" s="17" t="s">
        <v>118</v>
      </c>
      <c r="DY7" s="17" t="s">
        <v>119</v>
      </c>
      <c r="DZ7" s="17" t="s">
        <v>118</v>
      </c>
      <c r="EA7" s="17" t="s">
        <v>119</v>
      </c>
      <c r="EB7" s="17" t="s">
        <v>118</v>
      </c>
      <c r="EC7" s="17" t="s">
        <v>119</v>
      </c>
      <c r="ED7" s="17" t="s">
        <v>118</v>
      </c>
      <c r="EE7" s="17" t="s">
        <v>119</v>
      </c>
      <c r="EF7" s="17" t="s">
        <v>118</v>
      </c>
      <c r="EG7" s="17" t="s">
        <v>119</v>
      </c>
      <c r="EH7" s="17" t="s">
        <v>118</v>
      </c>
      <c r="EI7" s="17" t="s">
        <v>119</v>
      </c>
      <c r="EJ7" s="17" t="s">
        <v>118</v>
      </c>
      <c r="EK7" s="17" t="s">
        <v>119</v>
      </c>
      <c r="EL7" s="17" t="s">
        <v>118</v>
      </c>
      <c r="EM7" s="17" t="s">
        <v>119</v>
      </c>
      <c r="EN7" s="17" t="s">
        <v>118</v>
      </c>
      <c r="EO7" s="17" t="s">
        <v>119</v>
      </c>
      <c r="EP7" s="17" t="s">
        <v>118</v>
      </c>
      <c r="EQ7" s="17" t="s">
        <v>119</v>
      </c>
      <c r="ER7" s="17" t="s">
        <v>118</v>
      </c>
      <c r="ES7" s="17" t="s">
        <v>119</v>
      </c>
      <c r="ET7" s="17" t="s">
        <v>118</v>
      </c>
      <c r="EU7" s="17" t="s">
        <v>119</v>
      </c>
      <c r="EV7" s="17" t="s">
        <v>118</v>
      </c>
      <c r="EW7" s="20" t="s">
        <v>119</v>
      </c>
      <c r="EX7" s="23" t="s">
        <v>118</v>
      </c>
      <c r="EY7" s="24" t="s">
        <v>119</v>
      </c>
      <c r="EZ7" s="24" t="s">
        <v>118</v>
      </c>
      <c r="FA7" s="24" t="s">
        <v>119</v>
      </c>
      <c r="FB7" s="10"/>
      <c r="FC7" s="17" t="s">
        <v>148</v>
      </c>
      <c r="FD7" s="10"/>
      <c r="FE7" s="17" t="s">
        <v>148</v>
      </c>
      <c r="FF7" s="10"/>
      <c r="FG7" s="17" t="s">
        <v>148</v>
      </c>
      <c r="FH7" s="10"/>
      <c r="FI7" s="20" t="s">
        <v>148</v>
      </c>
      <c r="FJ7" s="25"/>
      <c r="FK7" s="17" t="s">
        <v>148</v>
      </c>
      <c r="FL7" s="10"/>
      <c r="FM7" s="17" t="s">
        <v>148</v>
      </c>
      <c r="FN7" s="10"/>
      <c r="FO7" s="17" t="s">
        <v>148</v>
      </c>
      <c r="FP7" s="10"/>
      <c r="FQ7" s="17" t="s">
        <v>148</v>
      </c>
      <c r="FR7" s="10"/>
      <c r="FS7" s="17" t="s">
        <v>148</v>
      </c>
      <c r="FT7" s="10"/>
      <c r="FU7" s="17" t="s">
        <v>148</v>
      </c>
      <c r="FV7" s="10"/>
      <c r="FW7" s="17" t="s">
        <v>148</v>
      </c>
      <c r="FX7" s="10"/>
      <c r="FY7" s="17" t="s">
        <v>148</v>
      </c>
      <c r="FZ7" s="25"/>
      <c r="GA7" s="17" t="s">
        <v>148</v>
      </c>
      <c r="GB7" s="10"/>
      <c r="GC7" s="17" t="s">
        <v>148</v>
      </c>
      <c r="GD7" s="10"/>
      <c r="GE7" s="17" t="s">
        <v>148</v>
      </c>
      <c r="GF7" s="10"/>
      <c r="GG7" s="17" t="s">
        <v>148</v>
      </c>
      <c r="GH7" s="21" t="s">
        <v>118</v>
      </c>
      <c r="GI7" s="17" t="s">
        <v>119</v>
      </c>
      <c r="GJ7" s="17" t="s">
        <v>118</v>
      </c>
      <c r="GK7" s="17" t="s">
        <v>119</v>
      </c>
      <c r="GL7" s="17" t="s">
        <v>118</v>
      </c>
      <c r="GM7" s="17" t="s">
        <v>119</v>
      </c>
      <c r="GN7" s="17" t="s">
        <v>118</v>
      </c>
      <c r="GO7" s="17" t="s">
        <v>119</v>
      </c>
      <c r="GP7" s="17" t="s">
        <v>118</v>
      </c>
      <c r="GQ7" s="17" t="s">
        <v>119</v>
      </c>
      <c r="GR7" s="129" t="s">
        <v>118</v>
      </c>
      <c r="GS7" s="129" t="s">
        <v>119</v>
      </c>
      <c r="GT7" s="17" t="s">
        <v>118</v>
      </c>
      <c r="GU7" s="17" t="s">
        <v>119</v>
      </c>
      <c r="GV7" s="17" t="s">
        <v>118</v>
      </c>
      <c r="GW7" s="17" t="s">
        <v>119</v>
      </c>
      <c r="GX7" s="17" t="s">
        <v>118</v>
      </c>
      <c r="GY7" s="17" t="s">
        <v>119</v>
      </c>
      <c r="GZ7" s="17" t="s">
        <v>118</v>
      </c>
      <c r="HA7" s="17" t="s">
        <v>119</v>
      </c>
      <c r="HB7" s="17" t="s">
        <v>118</v>
      </c>
      <c r="HC7" s="17" t="s">
        <v>119</v>
      </c>
      <c r="HD7" s="17" t="s">
        <v>118</v>
      </c>
      <c r="HE7" s="17" t="s">
        <v>119</v>
      </c>
      <c r="HF7" s="17" t="s">
        <v>118</v>
      </c>
      <c r="HG7" s="17" t="s">
        <v>119</v>
      </c>
      <c r="HH7" s="17" t="s">
        <v>118</v>
      </c>
      <c r="HI7" s="17" t="s">
        <v>119</v>
      </c>
      <c r="HJ7" s="17" t="s">
        <v>118</v>
      </c>
      <c r="HK7" s="17" t="s">
        <v>119</v>
      </c>
      <c r="HL7" s="17" t="s">
        <v>118</v>
      </c>
      <c r="HM7" s="17" t="s">
        <v>119</v>
      </c>
      <c r="HN7" s="17" t="s">
        <v>118</v>
      </c>
      <c r="HO7" s="17" t="s">
        <v>119</v>
      </c>
      <c r="HP7" s="17" t="s">
        <v>118</v>
      </c>
      <c r="HQ7" s="17" t="s">
        <v>119</v>
      </c>
      <c r="HR7" s="17" t="s">
        <v>118</v>
      </c>
      <c r="HS7" s="17" t="s">
        <v>119</v>
      </c>
      <c r="HT7" s="17" t="s">
        <v>118</v>
      </c>
      <c r="HU7" s="17" t="s">
        <v>119</v>
      </c>
      <c r="HV7" s="17" t="s">
        <v>118</v>
      </c>
      <c r="HW7" s="17" t="s">
        <v>119</v>
      </c>
      <c r="HX7" s="17" t="s">
        <v>118</v>
      </c>
      <c r="HY7" s="17" t="s">
        <v>119</v>
      </c>
      <c r="HZ7" s="17" t="s">
        <v>118</v>
      </c>
      <c r="IA7" s="17" t="s">
        <v>119</v>
      </c>
      <c r="IB7" s="17" t="s">
        <v>118</v>
      </c>
      <c r="IC7" s="17" t="s">
        <v>119</v>
      </c>
      <c r="ID7" s="17" t="s">
        <v>118</v>
      </c>
      <c r="IE7" s="17" t="s">
        <v>119</v>
      </c>
      <c r="IF7" s="17" t="s">
        <v>118</v>
      </c>
      <c r="IG7" s="17" t="s">
        <v>119</v>
      </c>
      <c r="IH7" s="17" t="s">
        <v>118</v>
      </c>
      <c r="II7" s="17" t="s">
        <v>119</v>
      </c>
      <c r="IJ7" s="17" t="s">
        <v>118</v>
      </c>
      <c r="IK7" s="17" t="s">
        <v>119</v>
      </c>
      <c r="IL7" s="17" t="s">
        <v>118</v>
      </c>
      <c r="IM7" s="17" t="s">
        <v>119</v>
      </c>
      <c r="IN7" s="17" t="s">
        <v>118</v>
      </c>
      <c r="IO7" s="17" t="s">
        <v>119</v>
      </c>
      <c r="IP7" s="17" t="s">
        <v>118</v>
      </c>
      <c r="IQ7" s="17" t="s">
        <v>119</v>
      </c>
      <c r="IR7" s="17" t="s">
        <v>118</v>
      </c>
      <c r="IS7" s="20" t="s">
        <v>119</v>
      </c>
    </row>
    <row r="8" spans="1:253" s="9" customFormat="1" ht="25.15" customHeight="1" x14ac:dyDescent="0.25">
      <c r="A8" s="140" t="s">
        <v>149</v>
      </c>
      <c r="B8" s="140"/>
      <c r="C8" s="17" t="s">
        <v>150</v>
      </c>
      <c r="D8" s="17" t="s">
        <v>150</v>
      </c>
      <c r="E8" s="17" t="s">
        <v>151</v>
      </c>
      <c r="F8" s="17" t="s">
        <v>150</v>
      </c>
      <c r="G8" s="17" t="s">
        <v>150</v>
      </c>
      <c r="H8" s="17" t="s">
        <v>150</v>
      </c>
      <c r="I8" s="17" t="s">
        <v>150</v>
      </c>
      <c r="J8" s="17" t="s">
        <v>150</v>
      </c>
      <c r="K8" s="17" t="s">
        <v>150</v>
      </c>
      <c r="L8" s="17" t="s">
        <v>152</v>
      </c>
      <c r="M8" s="17" t="s">
        <v>152</v>
      </c>
      <c r="N8" s="17" t="s">
        <v>152</v>
      </c>
      <c r="O8" s="17" t="s">
        <v>152</v>
      </c>
      <c r="P8" s="17" t="s">
        <v>152</v>
      </c>
      <c r="Q8" s="17" t="s">
        <v>152</v>
      </c>
      <c r="R8" s="17" t="s">
        <v>150</v>
      </c>
      <c r="S8" s="26" t="s">
        <v>153</v>
      </c>
      <c r="T8" s="17" t="s">
        <v>150</v>
      </c>
      <c r="U8" s="27" t="s">
        <v>153</v>
      </c>
      <c r="V8" s="17" t="s">
        <v>151</v>
      </c>
      <c r="W8" s="17" t="s">
        <v>150</v>
      </c>
      <c r="X8" s="26" t="s">
        <v>153</v>
      </c>
      <c r="Y8" s="17" t="s">
        <v>150</v>
      </c>
      <c r="Z8" s="26" t="s">
        <v>153</v>
      </c>
      <c r="AA8" s="17" t="s">
        <v>150</v>
      </c>
      <c r="AB8" s="17" t="s">
        <v>150</v>
      </c>
      <c r="AC8" s="26" t="s">
        <v>153</v>
      </c>
      <c r="AD8" s="17" t="s">
        <v>150</v>
      </c>
      <c r="AE8" s="17" t="s">
        <v>150</v>
      </c>
      <c r="AF8" s="26" t="s">
        <v>153</v>
      </c>
      <c r="AG8" s="17" t="s">
        <v>150</v>
      </c>
      <c r="AH8" s="17" t="s">
        <v>150</v>
      </c>
      <c r="AI8" s="26" t="s">
        <v>153</v>
      </c>
      <c r="AJ8" s="17" t="s">
        <v>150</v>
      </c>
      <c r="AK8" s="17" t="s">
        <v>150</v>
      </c>
      <c r="AL8" s="26" t="s">
        <v>153</v>
      </c>
      <c r="AM8" s="17" t="s">
        <v>150</v>
      </c>
      <c r="AN8" s="17" t="s">
        <v>150</v>
      </c>
      <c r="AO8" s="17" t="s">
        <v>150</v>
      </c>
      <c r="AP8" s="17" t="s">
        <v>150</v>
      </c>
      <c r="AQ8" s="17" t="s">
        <v>151</v>
      </c>
      <c r="AR8" s="17" t="s">
        <v>150</v>
      </c>
      <c r="AS8" s="17" t="s">
        <v>150</v>
      </c>
      <c r="AT8" s="17" t="s">
        <v>150</v>
      </c>
      <c r="AU8" s="17" t="s">
        <v>150</v>
      </c>
      <c r="AV8" s="17" t="s">
        <v>150</v>
      </c>
      <c r="AW8" s="17" t="s">
        <v>150</v>
      </c>
      <c r="AX8" s="17" t="s">
        <v>150</v>
      </c>
      <c r="AY8" s="17" t="s">
        <v>150</v>
      </c>
      <c r="AZ8" s="17" t="s">
        <v>150</v>
      </c>
      <c r="BA8" s="17" t="s">
        <v>150</v>
      </c>
      <c r="BB8" s="17" t="s">
        <v>150</v>
      </c>
      <c r="BC8" s="17" t="s">
        <v>150</v>
      </c>
      <c r="BD8" s="17" t="s">
        <v>150</v>
      </c>
      <c r="BE8" s="17" t="s">
        <v>150</v>
      </c>
      <c r="BF8" s="17" t="s">
        <v>150</v>
      </c>
      <c r="BG8" s="17" t="s">
        <v>150</v>
      </c>
      <c r="BH8" s="17" t="s">
        <v>150</v>
      </c>
      <c r="BI8" s="17" t="s">
        <v>150</v>
      </c>
      <c r="BJ8" s="17" t="s">
        <v>150</v>
      </c>
      <c r="BK8" s="17" t="s">
        <v>150</v>
      </c>
      <c r="BL8" s="17" t="s">
        <v>150</v>
      </c>
      <c r="BM8" s="17" t="s">
        <v>150</v>
      </c>
      <c r="BN8" s="17" t="s">
        <v>150</v>
      </c>
      <c r="BO8" s="17" t="s">
        <v>150</v>
      </c>
      <c r="BP8" s="17" t="s">
        <v>150</v>
      </c>
      <c r="BQ8" s="17" t="s">
        <v>150</v>
      </c>
      <c r="BR8" s="17" t="s">
        <v>150</v>
      </c>
      <c r="BS8" s="17" t="s">
        <v>150</v>
      </c>
      <c r="BT8" s="17" t="s">
        <v>150</v>
      </c>
      <c r="BU8" s="17" t="s">
        <v>150</v>
      </c>
      <c r="BV8" s="17" t="s">
        <v>150</v>
      </c>
      <c r="BW8" s="17" t="s">
        <v>150</v>
      </c>
      <c r="BX8" s="17" t="s">
        <v>150</v>
      </c>
      <c r="BY8" s="17" t="s">
        <v>150</v>
      </c>
      <c r="BZ8" s="17" t="s">
        <v>150</v>
      </c>
      <c r="CA8" s="17" t="s">
        <v>150</v>
      </c>
      <c r="CB8" s="17" t="s">
        <v>150</v>
      </c>
      <c r="CC8" s="17" t="s">
        <v>150</v>
      </c>
      <c r="CD8" s="19" t="s">
        <v>150</v>
      </c>
      <c r="CE8" s="19" t="s">
        <v>150</v>
      </c>
      <c r="CF8" s="17" t="s">
        <v>150</v>
      </c>
      <c r="CG8" s="17" t="s">
        <v>150</v>
      </c>
      <c r="CH8" s="19" t="s">
        <v>150</v>
      </c>
      <c r="CI8" s="19" t="s">
        <v>150</v>
      </c>
      <c r="CJ8" s="17" t="s">
        <v>150</v>
      </c>
      <c r="CK8" s="20" t="s">
        <v>150</v>
      </c>
      <c r="CL8" s="19" t="s">
        <v>150</v>
      </c>
      <c r="CM8" s="19" t="s">
        <v>150</v>
      </c>
      <c r="CN8" s="21" t="s">
        <v>150</v>
      </c>
      <c r="CO8" s="17" t="s">
        <v>150</v>
      </c>
      <c r="CP8" s="17" t="s">
        <v>150</v>
      </c>
      <c r="CQ8" s="17" t="s">
        <v>150</v>
      </c>
      <c r="CR8" s="17" t="s">
        <v>150</v>
      </c>
      <c r="CS8" s="17" t="s">
        <v>150</v>
      </c>
      <c r="CT8" s="17" t="s">
        <v>150</v>
      </c>
      <c r="CU8" s="17" t="s">
        <v>150</v>
      </c>
      <c r="CV8" s="17" t="s">
        <v>150</v>
      </c>
      <c r="CW8" s="17" t="s">
        <v>150</v>
      </c>
      <c r="CX8" s="17" t="s">
        <v>150</v>
      </c>
      <c r="CY8" s="17" t="s">
        <v>150</v>
      </c>
      <c r="CZ8" s="17" t="s">
        <v>150</v>
      </c>
      <c r="DA8" s="17" t="s">
        <v>150</v>
      </c>
      <c r="DB8" s="17" t="s">
        <v>150</v>
      </c>
      <c r="DC8" s="17" t="s">
        <v>150</v>
      </c>
      <c r="DD8" s="17" t="s">
        <v>150</v>
      </c>
      <c r="DE8" s="17" t="s">
        <v>150</v>
      </c>
      <c r="DF8" s="17" t="s">
        <v>150</v>
      </c>
      <c r="DG8" s="17" t="s">
        <v>150</v>
      </c>
      <c r="DH8" s="17" t="s">
        <v>150</v>
      </c>
      <c r="DI8" s="17" t="s">
        <v>150</v>
      </c>
      <c r="DJ8" s="17" t="s">
        <v>150</v>
      </c>
      <c r="DK8" s="17" t="s">
        <v>150</v>
      </c>
      <c r="DL8" s="17" t="s">
        <v>150</v>
      </c>
      <c r="DM8" s="17" t="s">
        <v>150</v>
      </c>
      <c r="DN8" s="17" t="s">
        <v>154</v>
      </c>
      <c r="DO8" s="17" t="s">
        <v>154</v>
      </c>
      <c r="DP8" s="17" t="s">
        <v>154</v>
      </c>
      <c r="DQ8" s="17" t="s">
        <v>154</v>
      </c>
      <c r="DR8" s="17" t="s">
        <v>154</v>
      </c>
      <c r="DS8" s="17" t="s">
        <v>154</v>
      </c>
      <c r="DT8" s="17" t="s">
        <v>154</v>
      </c>
      <c r="DU8" s="17" t="s">
        <v>154</v>
      </c>
      <c r="DV8" s="17" t="s">
        <v>154</v>
      </c>
      <c r="DW8" s="17" t="s">
        <v>154</v>
      </c>
      <c r="DX8" s="17" t="s">
        <v>150</v>
      </c>
      <c r="DY8" s="17" t="s">
        <v>150</v>
      </c>
      <c r="DZ8" s="17" t="s">
        <v>150</v>
      </c>
      <c r="EA8" s="17" t="s">
        <v>150</v>
      </c>
      <c r="EB8" s="17" t="s">
        <v>150</v>
      </c>
      <c r="EC8" s="17" t="s">
        <v>150</v>
      </c>
      <c r="ED8" s="17" t="s">
        <v>150</v>
      </c>
      <c r="EE8" s="17" t="s">
        <v>150</v>
      </c>
      <c r="EF8" s="17" t="s">
        <v>150</v>
      </c>
      <c r="EG8" s="17" t="s">
        <v>150</v>
      </c>
      <c r="EH8" s="17" t="s">
        <v>155</v>
      </c>
      <c r="EI8" s="17" t="s">
        <v>155</v>
      </c>
      <c r="EJ8" s="17" t="s">
        <v>155</v>
      </c>
      <c r="EK8" s="17" t="s">
        <v>155</v>
      </c>
      <c r="EL8" s="17" t="s">
        <v>155</v>
      </c>
      <c r="EM8" s="17" t="s">
        <v>155</v>
      </c>
      <c r="EN8" s="17" t="s">
        <v>155</v>
      </c>
      <c r="EO8" s="17" t="s">
        <v>155</v>
      </c>
      <c r="EP8" s="17" t="s">
        <v>150</v>
      </c>
      <c r="EQ8" s="17" t="s">
        <v>150</v>
      </c>
      <c r="ER8" s="17" t="s">
        <v>150</v>
      </c>
      <c r="ES8" s="17" t="s">
        <v>150</v>
      </c>
      <c r="ET8" s="17" t="s">
        <v>150</v>
      </c>
      <c r="EU8" s="17" t="s">
        <v>150</v>
      </c>
      <c r="EV8" s="17" t="s">
        <v>150</v>
      </c>
      <c r="EW8" s="20" t="s">
        <v>150</v>
      </c>
      <c r="EX8" s="23" t="s">
        <v>152</v>
      </c>
      <c r="EY8" s="24" t="s">
        <v>152</v>
      </c>
      <c r="EZ8" s="24" t="s">
        <v>152</v>
      </c>
      <c r="FA8" s="24" t="s">
        <v>152</v>
      </c>
      <c r="FB8" s="17" t="s">
        <v>150</v>
      </c>
      <c r="FC8" s="17" t="s">
        <v>152</v>
      </c>
      <c r="FD8" s="17" t="s">
        <v>150</v>
      </c>
      <c r="FE8" s="17" t="s">
        <v>152</v>
      </c>
      <c r="FF8" s="17" t="s">
        <v>150</v>
      </c>
      <c r="FG8" s="17" t="s">
        <v>152</v>
      </c>
      <c r="FH8" s="17" t="s">
        <v>150</v>
      </c>
      <c r="FI8" s="20" t="s">
        <v>152</v>
      </c>
      <c r="FJ8" s="17" t="s">
        <v>150</v>
      </c>
      <c r="FK8" s="17" t="s">
        <v>152</v>
      </c>
      <c r="FL8" s="17" t="s">
        <v>150</v>
      </c>
      <c r="FM8" s="17" t="s">
        <v>152</v>
      </c>
      <c r="FN8" s="17" t="s">
        <v>150</v>
      </c>
      <c r="FO8" s="17" t="s">
        <v>152</v>
      </c>
      <c r="FP8" s="17" t="s">
        <v>150</v>
      </c>
      <c r="FQ8" s="17" t="s">
        <v>152</v>
      </c>
      <c r="FR8" s="17" t="s">
        <v>150</v>
      </c>
      <c r="FS8" s="17" t="s">
        <v>152</v>
      </c>
      <c r="FT8" s="17" t="s">
        <v>150</v>
      </c>
      <c r="FU8" s="17" t="s">
        <v>152</v>
      </c>
      <c r="FV8" s="17" t="s">
        <v>150</v>
      </c>
      <c r="FW8" s="17" t="s">
        <v>152</v>
      </c>
      <c r="FX8" s="17" t="s">
        <v>150</v>
      </c>
      <c r="FY8" s="20" t="s">
        <v>152</v>
      </c>
      <c r="FZ8" s="17" t="s">
        <v>150</v>
      </c>
      <c r="GA8" s="17" t="s">
        <v>152</v>
      </c>
      <c r="GB8" s="17" t="s">
        <v>150</v>
      </c>
      <c r="GC8" s="17" t="s">
        <v>152</v>
      </c>
      <c r="GD8" s="17" t="s">
        <v>150</v>
      </c>
      <c r="GE8" s="17" t="s">
        <v>152</v>
      </c>
      <c r="GF8" s="17" t="s">
        <v>150</v>
      </c>
      <c r="GG8" s="17" t="s">
        <v>152</v>
      </c>
      <c r="GH8" s="21" t="s">
        <v>150</v>
      </c>
      <c r="GI8" s="17" t="s">
        <v>150</v>
      </c>
      <c r="GJ8" s="17" t="s">
        <v>150</v>
      </c>
      <c r="GK8" s="17" t="s">
        <v>150</v>
      </c>
      <c r="GL8" s="17" t="s">
        <v>150</v>
      </c>
      <c r="GM8" s="17" t="s">
        <v>150</v>
      </c>
      <c r="GN8" s="17" t="s">
        <v>150</v>
      </c>
      <c r="GO8" s="17" t="s">
        <v>150</v>
      </c>
      <c r="GP8" s="17" t="s">
        <v>150</v>
      </c>
      <c r="GQ8" s="17" t="s">
        <v>150</v>
      </c>
      <c r="GR8" s="129" t="s">
        <v>150</v>
      </c>
      <c r="GS8" s="129" t="s">
        <v>150</v>
      </c>
      <c r="GT8" s="17" t="s">
        <v>150</v>
      </c>
      <c r="GU8" s="17" t="s">
        <v>150</v>
      </c>
      <c r="GV8" s="17" t="s">
        <v>150</v>
      </c>
      <c r="GW8" s="17" t="s">
        <v>150</v>
      </c>
      <c r="GX8" s="17" t="s">
        <v>150</v>
      </c>
      <c r="GY8" s="17" t="s">
        <v>150</v>
      </c>
      <c r="GZ8" s="17" t="s">
        <v>150</v>
      </c>
      <c r="HA8" s="17" t="s">
        <v>150</v>
      </c>
      <c r="HB8" s="17" t="s">
        <v>150</v>
      </c>
      <c r="HC8" s="17" t="s">
        <v>150</v>
      </c>
      <c r="HD8" s="17" t="s">
        <v>150</v>
      </c>
      <c r="HE8" s="17" t="s">
        <v>150</v>
      </c>
      <c r="HF8" s="17" t="s">
        <v>150</v>
      </c>
      <c r="HG8" s="17" t="s">
        <v>150</v>
      </c>
      <c r="HH8" s="17" t="s">
        <v>150</v>
      </c>
      <c r="HI8" s="17" t="s">
        <v>150</v>
      </c>
      <c r="HJ8" s="17" t="s">
        <v>150</v>
      </c>
      <c r="HK8" s="17" t="s">
        <v>150</v>
      </c>
      <c r="HL8" s="17" t="s">
        <v>150</v>
      </c>
      <c r="HM8" s="17" t="s">
        <v>150</v>
      </c>
      <c r="HN8" s="17" t="s">
        <v>150</v>
      </c>
      <c r="HO8" s="17" t="s">
        <v>150</v>
      </c>
      <c r="HP8" s="17" t="s">
        <v>150</v>
      </c>
      <c r="HQ8" s="17" t="s">
        <v>150</v>
      </c>
      <c r="HR8" s="17" t="s">
        <v>150</v>
      </c>
      <c r="HS8" s="17" t="s">
        <v>150</v>
      </c>
      <c r="HT8" s="17" t="s">
        <v>150</v>
      </c>
      <c r="HU8" s="17" t="s">
        <v>150</v>
      </c>
      <c r="HV8" s="17" t="s">
        <v>150</v>
      </c>
      <c r="HW8" s="17" t="s">
        <v>150</v>
      </c>
      <c r="HX8" s="17" t="s">
        <v>150</v>
      </c>
      <c r="HY8" s="17" t="s">
        <v>150</v>
      </c>
      <c r="HZ8" s="17" t="s">
        <v>150</v>
      </c>
      <c r="IA8" s="17" t="s">
        <v>150</v>
      </c>
      <c r="IB8" s="17" t="s">
        <v>150</v>
      </c>
      <c r="IC8" s="17" t="s">
        <v>150</v>
      </c>
      <c r="ID8" s="17" t="s">
        <v>150</v>
      </c>
      <c r="IE8" s="17" t="s">
        <v>150</v>
      </c>
      <c r="IF8" s="17" t="s">
        <v>150</v>
      </c>
      <c r="IG8" s="17" t="s">
        <v>150</v>
      </c>
      <c r="IH8" s="17" t="s">
        <v>150</v>
      </c>
      <c r="II8" s="17" t="s">
        <v>150</v>
      </c>
      <c r="IJ8" s="17" t="s">
        <v>150</v>
      </c>
      <c r="IK8" s="17" t="s">
        <v>150</v>
      </c>
      <c r="IL8" s="17" t="s">
        <v>150</v>
      </c>
      <c r="IM8" s="17" t="s">
        <v>150</v>
      </c>
      <c r="IN8" s="17" t="s">
        <v>150</v>
      </c>
      <c r="IO8" s="17" t="s">
        <v>150</v>
      </c>
      <c r="IP8" s="17" t="s">
        <v>150</v>
      </c>
      <c r="IQ8" s="17" t="s">
        <v>150</v>
      </c>
      <c r="IR8" s="17" t="s">
        <v>150</v>
      </c>
      <c r="IS8" s="20" t="s">
        <v>150</v>
      </c>
    </row>
    <row r="9" spans="1:253" s="38" customFormat="1" ht="2.25" customHeight="1" x14ac:dyDescent="0.25">
      <c r="A9" s="156"/>
      <c r="B9" s="156"/>
      <c r="C9" s="28"/>
      <c r="D9" s="29"/>
      <c r="E9" s="30"/>
      <c r="F9" s="28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28"/>
      <c r="S9" s="29"/>
      <c r="T9" s="29"/>
      <c r="U9" s="31"/>
      <c r="V9" s="29"/>
      <c r="W9" s="29"/>
      <c r="X9" s="29"/>
      <c r="Y9" s="29"/>
      <c r="Z9" s="30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30"/>
      <c r="AM9" s="28"/>
      <c r="AN9" s="29"/>
      <c r="AO9" s="29"/>
      <c r="AP9" s="29"/>
      <c r="AQ9" s="30"/>
      <c r="AR9" s="28"/>
      <c r="AS9" s="29"/>
      <c r="AT9" s="29"/>
      <c r="AU9" s="29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30"/>
      <c r="BZ9" s="32"/>
      <c r="CA9" s="33"/>
      <c r="CB9" s="33"/>
      <c r="CC9" s="33"/>
      <c r="CD9" s="34"/>
      <c r="CE9" s="34"/>
      <c r="CF9" s="33"/>
      <c r="CG9" s="33"/>
      <c r="CH9" s="34"/>
      <c r="CI9" s="34"/>
      <c r="CJ9" s="33"/>
      <c r="CK9" s="33"/>
      <c r="CL9" s="34"/>
      <c r="CM9" s="34"/>
      <c r="CN9" s="35"/>
      <c r="CO9" s="36"/>
      <c r="CP9" s="37"/>
      <c r="CW9" s="39"/>
      <c r="CX9" s="37"/>
      <c r="DC9" s="39"/>
      <c r="DD9" s="37"/>
      <c r="DW9" s="39"/>
      <c r="DX9" s="37"/>
      <c r="EC9" s="39"/>
      <c r="ED9" s="37"/>
      <c r="EG9" s="39"/>
      <c r="EH9" s="40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2"/>
      <c r="EY9" s="43"/>
      <c r="EZ9" s="43"/>
      <c r="FA9" s="44"/>
      <c r="FB9" s="45"/>
      <c r="FC9" s="43"/>
      <c r="FD9" s="43"/>
      <c r="FE9" s="43"/>
      <c r="FF9" s="29"/>
      <c r="FG9" s="29"/>
      <c r="FH9" s="29"/>
      <c r="FI9" s="29"/>
      <c r="FJ9" s="29"/>
      <c r="FK9" s="29"/>
      <c r="FL9" s="29"/>
      <c r="FM9" s="29"/>
      <c r="FN9" s="29"/>
      <c r="FO9" s="29"/>
      <c r="FP9" s="29"/>
      <c r="FQ9" s="29"/>
      <c r="FR9" s="45"/>
      <c r="FS9" s="43"/>
      <c r="FT9" s="43"/>
      <c r="FU9" s="43"/>
      <c r="FV9" s="29"/>
      <c r="FW9" s="29"/>
      <c r="FX9" s="29"/>
      <c r="FY9" s="29"/>
      <c r="FZ9" s="29"/>
      <c r="GA9" s="29"/>
      <c r="GB9" s="29"/>
      <c r="GC9" s="29"/>
      <c r="GD9" s="29"/>
      <c r="GE9" s="29"/>
      <c r="GF9" s="29"/>
      <c r="GG9" s="29"/>
      <c r="GH9" s="46"/>
      <c r="GQ9" s="39"/>
      <c r="GR9" s="184"/>
      <c r="GS9" s="184"/>
      <c r="GT9" s="37"/>
      <c r="GU9" s="39"/>
      <c r="GV9" s="28"/>
      <c r="GW9" s="29"/>
      <c r="GX9" s="29"/>
      <c r="GY9" s="29"/>
      <c r="GZ9" s="29"/>
      <c r="HA9" s="29"/>
      <c r="HB9" s="29"/>
      <c r="HC9" s="29"/>
      <c r="HD9" s="29"/>
      <c r="HE9" s="29"/>
      <c r="HF9" s="29"/>
      <c r="HG9" s="30"/>
      <c r="HH9" s="28"/>
      <c r="HI9" s="29"/>
      <c r="HJ9" s="29"/>
      <c r="HK9" s="29"/>
      <c r="HL9" s="29"/>
      <c r="HM9" s="29"/>
      <c r="HN9" s="29"/>
      <c r="HO9" s="29"/>
      <c r="HP9" s="29"/>
      <c r="HQ9" s="29"/>
      <c r="HS9" s="39"/>
      <c r="HT9" s="28"/>
      <c r="HU9" s="29"/>
      <c r="HV9" s="29"/>
      <c r="HW9" s="29"/>
      <c r="HX9" s="29"/>
      <c r="HY9" s="29"/>
      <c r="HZ9" s="29"/>
      <c r="IA9" s="29"/>
      <c r="IB9" s="29"/>
      <c r="IC9" s="29"/>
      <c r="IM9" s="47"/>
      <c r="IN9" s="37"/>
    </row>
    <row r="10" spans="1:253" s="65" customFormat="1" ht="16.149999999999999" hidden="1" customHeight="1" x14ac:dyDescent="0.25">
      <c r="A10" s="157" t="s">
        <v>156</v>
      </c>
      <c r="B10" s="157"/>
      <c r="C10" s="48"/>
      <c r="D10" s="49"/>
      <c r="E10" s="50"/>
      <c r="F10" s="51"/>
      <c r="G10" s="52"/>
      <c r="H10" s="52"/>
      <c r="I10" s="52"/>
      <c r="J10" s="52"/>
      <c r="K10" s="52"/>
      <c r="L10" s="53"/>
      <c r="M10" s="53"/>
      <c r="N10" s="53"/>
      <c r="O10" s="53"/>
      <c r="P10" s="53"/>
      <c r="Q10" s="54"/>
      <c r="R10" s="51"/>
      <c r="S10" s="52"/>
      <c r="T10" s="52"/>
      <c r="U10" s="55"/>
      <c r="V10" s="56"/>
      <c r="W10" s="52"/>
      <c r="X10" s="52"/>
      <c r="Y10" s="52"/>
      <c r="Z10" s="57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7"/>
      <c r="AM10" s="58"/>
      <c r="AN10" s="59"/>
      <c r="AO10" s="59"/>
      <c r="AP10" s="59"/>
      <c r="AQ10" s="54"/>
      <c r="AR10" s="58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60"/>
      <c r="BZ10" s="51"/>
      <c r="CA10" s="52"/>
      <c r="CB10" s="52"/>
      <c r="CC10" s="52"/>
      <c r="CD10" s="61"/>
      <c r="CE10" s="61"/>
      <c r="CF10" s="52"/>
      <c r="CG10" s="52"/>
      <c r="CH10" s="61"/>
      <c r="CI10" s="61"/>
      <c r="CJ10" s="52"/>
      <c r="CK10" s="52"/>
      <c r="CL10" s="61"/>
      <c r="CM10" s="61"/>
      <c r="CN10" s="62"/>
      <c r="CO10" s="63"/>
      <c r="CP10" s="64"/>
      <c r="CW10" s="66"/>
      <c r="CX10" s="64"/>
      <c r="DC10" s="66"/>
      <c r="DD10" s="64"/>
      <c r="DW10" s="66"/>
      <c r="DX10" s="64"/>
      <c r="EC10" s="66"/>
      <c r="ED10" s="64"/>
      <c r="EG10" s="66"/>
      <c r="EH10" s="67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9"/>
      <c r="EY10" s="70"/>
      <c r="EZ10" s="70"/>
      <c r="FA10" s="71"/>
      <c r="FB10" s="72"/>
      <c r="FC10" s="70"/>
      <c r="FD10" s="70"/>
      <c r="FE10" s="70"/>
      <c r="FF10" s="73"/>
      <c r="FG10" s="70"/>
      <c r="FH10" s="73"/>
      <c r="FI10" s="70"/>
      <c r="FJ10" s="70"/>
      <c r="FK10" s="70"/>
      <c r="FL10" s="70"/>
      <c r="FM10" s="70"/>
      <c r="FN10" s="70"/>
      <c r="FO10" s="70"/>
      <c r="FP10" s="70"/>
      <c r="FQ10" s="70"/>
      <c r="FR10" s="72"/>
      <c r="FS10" s="70"/>
      <c r="FT10" s="70"/>
      <c r="FU10" s="70"/>
      <c r="FV10" s="73"/>
      <c r="FW10" s="70"/>
      <c r="FX10" s="73"/>
      <c r="FY10" s="70"/>
      <c r="FZ10" s="70"/>
      <c r="GA10" s="70"/>
      <c r="GB10" s="70"/>
      <c r="GC10" s="70"/>
      <c r="GD10" s="70"/>
      <c r="GE10" s="70"/>
      <c r="GF10" s="70"/>
      <c r="GG10" s="70"/>
      <c r="GH10" s="74"/>
      <c r="GQ10" s="66"/>
      <c r="GR10" s="185"/>
      <c r="GS10" s="185"/>
      <c r="GT10" s="64"/>
      <c r="GU10" s="66"/>
      <c r="GV10" s="67"/>
      <c r="GW10" s="68"/>
      <c r="GX10" s="68"/>
      <c r="GY10" s="68"/>
      <c r="GZ10" s="68"/>
      <c r="HA10" s="68"/>
      <c r="HB10" s="68"/>
      <c r="HC10" s="68"/>
      <c r="HD10" s="68"/>
      <c r="HE10" s="68"/>
      <c r="HF10" s="68"/>
      <c r="HG10" s="75"/>
      <c r="HH10" s="67"/>
      <c r="HI10" s="68"/>
      <c r="HJ10" s="68"/>
      <c r="HK10" s="68"/>
      <c r="HL10" s="68"/>
      <c r="HM10" s="68"/>
      <c r="HN10" s="68"/>
      <c r="HO10" s="68"/>
      <c r="HP10" s="68"/>
      <c r="HQ10" s="68"/>
      <c r="HS10" s="66"/>
      <c r="HT10" s="67"/>
      <c r="HU10" s="68"/>
      <c r="HV10" s="68"/>
      <c r="HW10" s="68"/>
      <c r="HX10" s="68"/>
      <c r="HY10" s="68"/>
      <c r="HZ10" s="68"/>
      <c r="IA10" s="68"/>
      <c r="IB10" s="68"/>
      <c r="IC10" s="68"/>
      <c r="IM10" s="47"/>
      <c r="IN10" s="64"/>
    </row>
    <row r="11" spans="1:253" s="65" customFormat="1" ht="16.149999999999999" hidden="1" customHeight="1" x14ac:dyDescent="0.25">
      <c r="A11" s="157" t="s">
        <v>157</v>
      </c>
      <c r="B11" s="157"/>
      <c r="C11" s="48"/>
      <c r="D11" s="49"/>
      <c r="E11" s="50"/>
      <c r="F11" s="51"/>
      <c r="G11" s="52"/>
      <c r="H11" s="52"/>
      <c r="I11" s="52"/>
      <c r="J11" s="52"/>
      <c r="K11" s="52"/>
      <c r="L11" s="53"/>
      <c r="M11" s="53"/>
      <c r="N11" s="53"/>
      <c r="O11" s="53"/>
      <c r="P11" s="53"/>
      <c r="Q11" s="54"/>
      <c r="R11" s="51"/>
      <c r="S11" s="56"/>
      <c r="T11" s="52"/>
      <c r="U11" s="76"/>
      <c r="V11" s="56"/>
      <c r="W11" s="52"/>
      <c r="X11" s="56"/>
      <c r="Y11" s="52"/>
      <c r="Z11" s="77"/>
      <c r="AA11" s="76"/>
      <c r="AB11" s="76"/>
      <c r="AC11" s="76"/>
      <c r="AD11" s="76"/>
      <c r="AE11" s="76"/>
      <c r="AF11" s="76"/>
      <c r="AG11" s="76"/>
      <c r="AH11" s="76"/>
      <c r="AI11" s="52"/>
      <c r="AJ11" s="56"/>
      <c r="AK11" s="52"/>
      <c r="AL11" s="77"/>
      <c r="AM11" s="58"/>
      <c r="AN11" s="59"/>
      <c r="AO11" s="59"/>
      <c r="AP11" s="59"/>
      <c r="AQ11" s="54"/>
      <c r="AR11" s="58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60"/>
      <c r="BZ11" s="51"/>
      <c r="CA11" s="52"/>
      <c r="CB11" s="52"/>
      <c r="CC11" s="52"/>
      <c r="CD11" s="61"/>
      <c r="CE11" s="61"/>
      <c r="CF11" s="52"/>
      <c r="CG11" s="52"/>
      <c r="CH11" s="61"/>
      <c r="CI11" s="61"/>
      <c r="CJ11" s="52"/>
      <c r="CK11" s="52"/>
      <c r="CL11" s="61"/>
      <c r="CM11" s="61"/>
      <c r="CN11" s="62"/>
      <c r="CO11" s="63"/>
      <c r="CP11" s="64"/>
      <c r="CW11" s="66"/>
      <c r="CX11" s="64"/>
      <c r="DC11" s="66"/>
      <c r="DD11" s="64"/>
      <c r="DW11" s="66"/>
      <c r="DX11" s="64"/>
      <c r="EC11" s="66"/>
      <c r="ED11" s="64"/>
      <c r="EG11" s="66"/>
      <c r="EH11" s="67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9"/>
      <c r="EY11" s="70"/>
      <c r="EZ11" s="70"/>
      <c r="FA11" s="71"/>
      <c r="FB11" s="72"/>
      <c r="FC11" s="70"/>
      <c r="FD11" s="70"/>
      <c r="FE11" s="70"/>
      <c r="FF11" s="68"/>
      <c r="FG11" s="78"/>
      <c r="FH11" s="68"/>
      <c r="FI11" s="78"/>
      <c r="FJ11" s="78"/>
      <c r="FK11" s="78"/>
      <c r="FL11" s="78"/>
      <c r="FM11" s="78"/>
      <c r="FN11" s="78"/>
      <c r="FO11" s="78"/>
      <c r="FP11" s="78"/>
      <c r="FQ11" s="78"/>
      <c r="FR11" s="72"/>
      <c r="FS11" s="70"/>
      <c r="FT11" s="70"/>
      <c r="FU11" s="70"/>
      <c r="FV11" s="68"/>
      <c r="FW11" s="78"/>
      <c r="FX11" s="68"/>
      <c r="FY11" s="78"/>
      <c r="FZ11" s="78"/>
      <c r="GA11" s="78"/>
      <c r="GB11" s="78"/>
      <c r="GC11" s="78"/>
      <c r="GD11" s="78"/>
      <c r="GE11" s="78"/>
      <c r="GF11" s="78"/>
      <c r="GG11" s="78"/>
      <c r="GH11" s="74"/>
      <c r="GQ11" s="66"/>
      <c r="GR11" s="185"/>
      <c r="GS11" s="185"/>
      <c r="GT11" s="64"/>
      <c r="GU11" s="66"/>
      <c r="GV11" s="67"/>
      <c r="GW11" s="68"/>
      <c r="GX11" s="68"/>
      <c r="GY11" s="68"/>
      <c r="GZ11" s="68"/>
      <c r="HA11" s="68"/>
      <c r="HB11" s="68"/>
      <c r="HC11" s="68"/>
      <c r="HD11" s="68"/>
      <c r="HE11" s="68"/>
      <c r="HF11" s="68"/>
      <c r="HG11" s="75"/>
      <c r="HH11" s="67"/>
      <c r="HI11" s="68"/>
      <c r="HJ11" s="68"/>
      <c r="HK11" s="68"/>
      <c r="HL11" s="68"/>
      <c r="HM11" s="68"/>
      <c r="HN11" s="68"/>
      <c r="HO11" s="68"/>
      <c r="HP11" s="68"/>
      <c r="HQ11" s="68"/>
      <c r="HS11" s="66"/>
      <c r="HT11" s="67"/>
      <c r="HU11" s="68"/>
      <c r="HV11" s="68"/>
      <c r="HW11" s="68"/>
      <c r="HX11" s="68"/>
      <c r="HY11" s="68"/>
      <c r="HZ11" s="68"/>
      <c r="IA11" s="68"/>
      <c r="IB11" s="68"/>
      <c r="IC11" s="68"/>
      <c r="IM11" s="47"/>
      <c r="IN11" s="64"/>
    </row>
    <row r="12" spans="1:253" s="65" customFormat="1" ht="16.149999999999999" hidden="1" customHeight="1" x14ac:dyDescent="0.25">
      <c r="A12" s="157" t="s">
        <v>158</v>
      </c>
      <c r="B12" s="157"/>
      <c r="C12" s="48"/>
      <c r="D12" s="49"/>
      <c r="E12" s="50"/>
      <c r="F12" s="51"/>
      <c r="G12" s="52"/>
      <c r="H12" s="52"/>
      <c r="I12" s="52"/>
      <c r="J12" s="52"/>
      <c r="K12" s="52"/>
      <c r="L12" s="53"/>
      <c r="M12" s="53"/>
      <c r="N12" s="53"/>
      <c r="O12" s="53"/>
      <c r="P12" s="53"/>
      <c r="Q12" s="54"/>
      <c r="R12" s="51"/>
      <c r="S12" s="56"/>
      <c r="T12" s="52"/>
      <c r="U12" s="76"/>
      <c r="V12" s="56"/>
      <c r="W12" s="52"/>
      <c r="X12" s="56"/>
      <c r="Y12" s="52"/>
      <c r="Z12" s="77"/>
      <c r="AA12" s="76"/>
      <c r="AB12" s="76"/>
      <c r="AC12" s="76"/>
      <c r="AD12" s="76"/>
      <c r="AE12" s="76"/>
      <c r="AF12" s="76"/>
      <c r="AG12" s="76"/>
      <c r="AH12" s="76"/>
      <c r="AI12" s="52"/>
      <c r="AJ12" s="56"/>
      <c r="AK12" s="52"/>
      <c r="AL12" s="77"/>
      <c r="AM12" s="58"/>
      <c r="AN12" s="59"/>
      <c r="AO12" s="59"/>
      <c r="AP12" s="59"/>
      <c r="AQ12" s="54"/>
      <c r="AR12" s="58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60"/>
      <c r="BZ12" s="51"/>
      <c r="CA12" s="52"/>
      <c r="CB12" s="52"/>
      <c r="CC12" s="52"/>
      <c r="CD12" s="61"/>
      <c r="CE12" s="61"/>
      <c r="CF12" s="52"/>
      <c r="CG12" s="52"/>
      <c r="CH12" s="61"/>
      <c r="CI12" s="61"/>
      <c r="CJ12" s="52"/>
      <c r="CK12" s="52"/>
      <c r="CL12" s="61"/>
      <c r="CM12" s="61"/>
      <c r="CN12" s="62"/>
      <c r="CO12" s="63"/>
      <c r="CP12" s="64"/>
      <c r="CW12" s="66"/>
      <c r="CX12" s="64"/>
      <c r="DC12" s="66"/>
      <c r="DD12" s="64"/>
      <c r="DW12" s="66"/>
      <c r="DX12" s="64"/>
      <c r="EC12" s="66"/>
      <c r="ED12" s="64"/>
      <c r="EG12" s="66"/>
      <c r="EH12" s="67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9"/>
      <c r="EY12" s="70"/>
      <c r="EZ12" s="70"/>
      <c r="FA12" s="71"/>
      <c r="FB12" s="72"/>
      <c r="FC12" s="70"/>
      <c r="FD12" s="70"/>
      <c r="FE12" s="70"/>
      <c r="FF12" s="68"/>
      <c r="FG12" s="78"/>
      <c r="FH12" s="68"/>
      <c r="FI12" s="78"/>
      <c r="FJ12" s="78"/>
      <c r="FK12" s="78"/>
      <c r="FL12" s="78"/>
      <c r="FM12" s="78"/>
      <c r="FN12" s="78"/>
      <c r="FO12" s="78"/>
      <c r="FP12" s="78"/>
      <c r="FQ12" s="78"/>
      <c r="FR12" s="72"/>
      <c r="FS12" s="70"/>
      <c r="FT12" s="70"/>
      <c r="FU12" s="70"/>
      <c r="FV12" s="68"/>
      <c r="FW12" s="78"/>
      <c r="FX12" s="68"/>
      <c r="FY12" s="78"/>
      <c r="FZ12" s="78"/>
      <c r="GA12" s="78"/>
      <c r="GB12" s="78"/>
      <c r="GC12" s="78"/>
      <c r="GD12" s="78"/>
      <c r="GE12" s="78"/>
      <c r="GF12" s="78"/>
      <c r="GG12" s="78"/>
      <c r="GH12" s="74"/>
      <c r="GQ12" s="66"/>
      <c r="GR12" s="185"/>
      <c r="GS12" s="185"/>
      <c r="GT12" s="64"/>
      <c r="GU12" s="66"/>
      <c r="GV12" s="67"/>
      <c r="GW12" s="68"/>
      <c r="GX12" s="68"/>
      <c r="GY12" s="68"/>
      <c r="GZ12" s="68"/>
      <c r="HA12" s="68"/>
      <c r="HB12" s="68"/>
      <c r="HC12" s="68"/>
      <c r="HD12" s="68"/>
      <c r="HE12" s="68"/>
      <c r="HF12" s="68"/>
      <c r="HG12" s="75"/>
      <c r="HH12" s="79"/>
      <c r="HI12" s="73"/>
      <c r="HJ12" s="73"/>
      <c r="HK12" s="73"/>
      <c r="HL12" s="73"/>
      <c r="HM12" s="73"/>
      <c r="HN12" s="73"/>
      <c r="HO12" s="73"/>
      <c r="HP12" s="73"/>
      <c r="HQ12" s="73"/>
      <c r="HS12" s="66"/>
      <c r="HT12" s="79"/>
      <c r="HU12" s="73"/>
      <c r="HV12" s="73"/>
      <c r="HW12" s="73"/>
      <c r="HX12" s="73"/>
      <c r="HY12" s="73"/>
      <c r="HZ12" s="73"/>
      <c r="IA12" s="73"/>
      <c r="IB12" s="73"/>
      <c r="IC12" s="73"/>
      <c r="IM12" s="47"/>
      <c r="IN12" s="79"/>
      <c r="IO12" s="73"/>
      <c r="IP12" s="73"/>
      <c r="IQ12" s="73"/>
      <c r="IR12" s="73"/>
      <c r="IS12" s="73"/>
    </row>
    <row r="13" spans="1:253" s="65" customFormat="1" ht="16.149999999999999" hidden="1" customHeight="1" x14ac:dyDescent="0.25">
      <c r="A13" s="157" t="s">
        <v>159</v>
      </c>
      <c r="B13" s="157"/>
      <c r="C13" s="48"/>
      <c r="D13" s="49"/>
      <c r="E13" s="50"/>
      <c r="F13" s="51"/>
      <c r="G13" s="52"/>
      <c r="H13" s="52"/>
      <c r="I13" s="52"/>
      <c r="J13" s="52"/>
      <c r="K13" s="52"/>
      <c r="L13" s="53"/>
      <c r="M13" s="53"/>
      <c r="N13" s="53"/>
      <c r="O13" s="53"/>
      <c r="P13" s="53"/>
      <c r="Q13" s="54"/>
      <c r="R13" s="51"/>
      <c r="S13" s="56"/>
      <c r="T13" s="52"/>
      <c r="U13" s="76"/>
      <c r="V13" s="56"/>
      <c r="W13" s="52"/>
      <c r="X13" s="56"/>
      <c r="Y13" s="52"/>
      <c r="Z13" s="77"/>
      <c r="AA13" s="76"/>
      <c r="AB13" s="76"/>
      <c r="AC13" s="76"/>
      <c r="AD13" s="76"/>
      <c r="AE13" s="76"/>
      <c r="AF13" s="76"/>
      <c r="AG13" s="76"/>
      <c r="AH13" s="76"/>
      <c r="AI13" s="52"/>
      <c r="AJ13" s="56"/>
      <c r="AK13" s="52"/>
      <c r="AL13" s="77"/>
      <c r="AM13" s="58"/>
      <c r="AN13" s="59"/>
      <c r="AO13" s="59"/>
      <c r="AP13" s="59"/>
      <c r="AQ13" s="54"/>
      <c r="AR13" s="58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60"/>
      <c r="BZ13" s="51"/>
      <c r="CA13" s="52"/>
      <c r="CB13" s="52"/>
      <c r="CC13" s="52"/>
      <c r="CD13" s="61"/>
      <c r="CE13" s="61"/>
      <c r="CF13" s="52"/>
      <c r="CG13" s="52"/>
      <c r="CH13" s="61"/>
      <c r="CI13" s="61"/>
      <c r="CJ13" s="52"/>
      <c r="CK13" s="52"/>
      <c r="CL13" s="61"/>
      <c r="CM13" s="61"/>
      <c r="CN13" s="62"/>
      <c r="CO13" s="63"/>
      <c r="CP13" s="64"/>
      <c r="CW13" s="66"/>
      <c r="CX13" s="64"/>
      <c r="DC13" s="66"/>
      <c r="DD13" s="64"/>
      <c r="DW13" s="66"/>
      <c r="DX13" s="64"/>
      <c r="EC13" s="66"/>
      <c r="ED13" s="64"/>
      <c r="EG13" s="66"/>
      <c r="EH13" s="67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9"/>
      <c r="EY13" s="70"/>
      <c r="EZ13" s="70"/>
      <c r="FA13" s="71"/>
      <c r="FB13" s="80"/>
      <c r="FC13" s="78"/>
      <c r="FD13" s="81"/>
      <c r="FE13" s="78"/>
      <c r="FF13" s="68"/>
      <c r="FG13" s="78"/>
      <c r="FH13" s="68"/>
      <c r="FI13" s="78"/>
      <c r="FJ13" s="78"/>
      <c r="FK13" s="78"/>
      <c r="FL13" s="78"/>
      <c r="FM13" s="78"/>
      <c r="FN13" s="78"/>
      <c r="FO13" s="78"/>
      <c r="FP13" s="78"/>
      <c r="FQ13" s="78"/>
      <c r="FR13" s="80"/>
      <c r="FS13" s="78"/>
      <c r="FT13" s="81"/>
      <c r="FU13" s="78"/>
      <c r="FV13" s="68"/>
      <c r="FW13" s="78"/>
      <c r="FX13" s="68"/>
      <c r="FY13" s="78"/>
      <c r="FZ13" s="78"/>
      <c r="GA13" s="78"/>
      <c r="GB13" s="78"/>
      <c r="GC13" s="78"/>
      <c r="GD13" s="78"/>
      <c r="GE13" s="78"/>
      <c r="GF13" s="78"/>
      <c r="GG13" s="78"/>
      <c r="GH13" s="74"/>
      <c r="GQ13" s="66"/>
      <c r="GR13" s="185"/>
      <c r="GS13" s="185"/>
      <c r="GT13" s="64"/>
      <c r="GU13" s="66"/>
      <c r="GV13" s="67"/>
      <c r="GW13" s="68"/>
      <c r="GX13" s="68"/>
      <c r="GY13" s="68"/>
      <c r="GZ13" s="68"/>
      <c r="HA13" s="68"/>
      <c r="HB13" s="68"/>
      <c r="HC13" s="68"/>
      <c r="HD13" s="68"/>
      <c r="HE13" s="68"/>
      <c r="HF13" s="68"/>
      <c r="HG13" s="75"/>
      <c r="HH13" s="79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47"/>
      <c r="HT13" s="79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47"/>
      <c r="IN13" s="79"/>
      <c r="IO13" s="73"/>
      <c r="IP13" s="73"/>
      <c r="IQ13" s="73"/>
      <c r="IR13" s="73"/>
      <c r="IS13" s="73"/>
    </row>
    <row r="14" spans="1:253" s="65" customFormat="1" ht="16.149999999999999" hidden="1" customHeight="1" x14ac:dyDescent="0.25">
      <c r="A14" s="157" t="s">
        <v>160</v>
      </c>
      <c r="B14" s="157"/>
      <c r="C14" s="48"/>
      <c r="D14" s="49"/>
      <c r="E14" s="50"/>
      <c r="F14" s="51"/>
      <c r="G14" s="52"/>
      <c r="H14" s="52"/>
      <c r="I14" s="52"/>
      <c r="J14" s="52"/>
      <c r="K14" s="52"/>
      <c r="L14" s="53"/>
      <c r="M14" s="53"/>
      <c r="N14" s="53"/>
      <c r="O14" s="53"/>
      <c r="P14" s="53"/>
      <c r="Q14" s="54"/>
      <c r="R14" s="51"/>
      <c r="S14" s="56"/>
      <c r="T14" s="52"/>
      <c r="U14" s="76"/>
      <c r="V14" s="56"/>
      <c r="W14" s="52"/>
      <c r="X14" s="56"/>
      <c r="Y14" s="52"/>
      <c r="Z14" s="77"/>
      <c r="AA14" s="76"/>
      <c r="AB14" s="76"/>
      <c r="AC14" s="76"/>
      <c r="AD14" s="76"/>
      <c r="AE14" s="76"/>
      <c r="AF14" s="76"/>
      <c r="AG14" s="76"/>
      <c r="AH14" s="76"/>
      <c r="AI14" s="52"/>
      <c r="AJ14" s="56"/>
      <c r="AK14" s="52"/>
      <c r="AL14" s="77"/>
      <c r="AM14" s="58"/>
      <c r="AN14" s="59"/>
      <c r="AO14" s="59"/>
      <c r="AP14" s="59"/>
      <c r="AQ14" s="54"/>
      <c r="AR14" s="58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60"/>
      <c r="BZ14" s="51"/>
      <c r="CA14" s="52"/>
      <c r="CB14" s="52"/>
      <c r="CC14" s="52"/>
      <c r="CD14" s="61"/>
      <c r="CE14" s="61"/>
      <c r="CF14" s="52"/>
      <c r="CG14" s="52"/>
      <c r="CH14" s="61"/>
      <c r="CI14" s="61"/>
      <c r="CJ14" s="52"/>
      <c r="CK14" s="52"/>
      <c r="CL14" s="61"/>
      <c r="CM14" s="61"/>
      <c r="CN14" s="62"/>
      <c r="CO14" s="63"/>
      <c r="CP14" s="64"/>
      <c r="CW14" s="66"/>
      <c r="CX14" s="64"/>
      <c r="DC14" s="66"/>
      <c r="DD14" s="64"/>
      <c r="DW14" s="66"/>
      <c r="DX14" s="64"/>
      <c r="EC14" s="66"/>
      <c r="ED14" s="64"/>
      <c r="EG14" s="66"/>
      <c r="EH14" s="67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9"/>
      <c r="EY14" s="70"/>
      <c r="EZ14" s="70"/>
      <c r="FA14" s="71"/>
      <c r="FB14" s="80"/>
      <c r="FC14" s="78"/>
      <c r="FD14" s="81"/>
      <c r="FE14" s="78"/>
      <c r="FF14" s="68"/>
      <c r="FG14" s="78"/>
      <c r="FH14" s="68"/>
      <c r="FI14" s="78"/>
      <c r="FJ14" s="78"/>
      <c r="FK14" s="78"/>
      <c r="FL14" s="78"/>
      <c r="FM14" s="78"/>
      <c r="FN14" s="78"/>
      <c r="FO14" s="78"/>
      <c r="FP14" s="78"/>
      <c r="FQ14" s="78"/>
      <c r="FR14" s="80"/>
      <c r="FS14" s="78"/>
      <c r="FT14" s="81"/>
      <c r="FU14" s="78"/>
      <c r="FV14" s="68"/>
      <c r="FW14" s="78"/>
      <c r="FX14" s="68"/>
      <c r="FY14" s="78"/>
      <c r="FZ14" s="78"/>
      <c r="GA14" s="78"/>
      <c r="GB14" s="78"/>
      <c r="GC14" s="78"/>
      <c r="GD14" s="78"/>
      <c r="GE14" s="78"/>
      <c r="GF14" s="78"/>
      <c r="GG14" s="78"/>
      <c r="GH14" s="74"/>
      <c r="GQ14" s="66"/>
      <c r="GR14" s="185"/>
      <c r="GS14" s="185"/>
      <c r="GT14" s="64"/>
      <c r="GU14" s="66"/>
      <c r="GV14" s="67"/>
      <c r="GW14" s="68"/>
      <c r="GX14" s="68"/>
      <c r="GY14" s="68"/>
      <c r="GZ14" s="68"/>
      <c r="HA14" s="68"/>
      <c r="HB14" s="68"/>
      <c r="HC14" s="68"/>
      <c r="HD14" s="68"/>
      <c r="HE14" s="68"/>
      <c r="HF14" s="68"/>
      <c r="HG14" s="75"/>
      <c r="HH14" s="79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47"/>
      <c r="HT14" s="79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47"/>
      <c r="IN14" s="79"/>
      <c r="IO14" s="73"/>
      <c r="IP14" s="73"/>
      <c r="IQ14" s="73"/>
      <c r="IR14" s="73"/>
      <c r="IS14" s="73"/>
    </row>
    <row r="15" spans="1:253" s="65" customFormat="1" ht="16.149999999999999" hidden="1" customHeight="1" x14ac:dyDescent="0.25">
      <c r="A15" s="157" t="s">
        <v>161</v>
      </c>
      <c r="B15" s="157"/>
      <c r="C15" s="48"/>
      <c r="D15" s="49"/>
      <c r="E15" s="50"/>
      <c r="F15" s="51"/>
      <c r="G15" s="52"/>
      <c r="H15" s="52"/>
      <c r="I15" s="52"/>
      <c r="J15" s="52"/>
      <c r="K15" s="52"/>
      <c r="L15" s="53"/>
      <c r="M15" s="53"/>
      <c r="N15" s="53"/>
      <c r="O15" s="53"/>
      <c r="P15" s="53"/>
      <c r="Q15" s="54"/>
      <c r="R15" s="51"/>
      <c r="S15" s="56"/>
      <c r="T15" s="52"/>
      <c r="U15" s="76"/>
      <c r="V15" s="56"/>
      <c r="W15" s="52"/>
      <c r="X15" s="56"/>
      <c r="Y15" s="52"/>
      <c r="Z15" s="77"/>
      <c r="AA15" s="76"/>
      <c r="AB15" s="76"/>
      <c r="AC15" s="76"/>
      <c r="AD15" s="76"/>
      <c r="AE15" s="76"/>
      <c r="AF15" s="76"/>
      <c r="AG15" s="76"/>
      <c r="AH15" s="76"/>
      <c r="AI15" s="52"/>
      <c r="AJ15" s="56"/>
      <c r="AK15" s="52"/>
      <c r="AL15" s="77"/>
      <c r="AM15" s="58"/>
      <c r="AN15" s="59"/>
      <c r="AO15" s="59"/>
      <c r="AP15" s="59"/>
      <c r="AQ15" s="54"/>
      <c r="AR15" s="58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60"/>
      <c r="BZ15" s="51"/>
      <c r="CA15" s="52"/>
      <c r="CB15" s="52"/>
      <c r="CC15" s="52"/>
      <c r="CD15" s="82"/>
      <c r="CE15" s="82"/>
      <c r="CF15" s="52"/>
      <c r="CG15" s="52"/>
      <c r="CH15" s="82"/>
      <c r="CI15" s="82"/>
      <c r="CJ15" s="52"/>
      <c r="CK15" s="52"/>
      <c r="CL15" s="82"/>
      <c r="CM15" s="82"/>
      <c r="CN15" s="62"/>
      <c r="CO15" s="63"/>
      <c r="CP15" s="64"/>
      <c r="CW15" s="66"/>
      <c r="CX15" s="64"/>
      <c r="DC15" s="66"/>
      <c r="DD15" s="64"/>
      <c r="DW15" s="66"/>
      <c r="DX15" s="64"/>
      <c r="EC15" s="66"/>
      <c r="ED15" s="64"/>
      <c r="EG15" s="66"/>
      <c r="EH15" s="67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9"/>
      <c r="EY15" s="70"/>
      <c r="EZ15" s="70"/>
      <c r="FA15" s="71"/>
      <c r="FB15" s="80"/>
      <c r="FC15" s="78"/>
      <c r="FD15" s="81"/>
      <c r="FE15" s="78"/>
      <c r="FF15" s="68"/>
      <c r="FG15" s="78"/>
      <c r="FH15" s="68"/>
      <c r="FI15" s="78"/>
      <c r="FJ15" s="78"/>
      <c r="FK15" s="78"/>
      <c r="FL15" s="78"/>
      <c r="FM15" s="78"/>
      <c r="FN15" s="78"/>
      <c r="FO15" s="78"/>
      <c r="FP15" s="78"/>
      <c r="FQ15" s="78"/>
      <c r="FR15" s="80"/>
      <c r="FS15" s="78"/>
      <c r="FT15" s="81"/>
      <c r="FU15" s="78"/>
      <c r="FV15" s="68"/>
      <c r="FW15" s="78"/>
      <c r="FX15" s="68"/>
      <c r="FY15" s="78"/>
      <c r="FZ15" s="78"/>
      <c r="GA15" s="78"/>
      <c r="GB15" s="78"/>
      <c r="GC15" s="78"/>
      <c r="GD15" s="78"/>
      <c r="GE15" s="78"/>
      <c r="GF15" s="78"/>
      <c r="GG15" s="78"/>
      <c r="GH15" s="74"/>
      <c r="GQ15" s="66"/>
      <c r="GR15" s="185"/>
      <c r="GS15" s="185"/>
      <c r="GT15" s="64"/>
      <c r="GU15" s="66"/>
      <c r="GV15" s="67"/>
      <c r="GW15" s="68"/>
      <c r="GX15" s="68"/>
      <c r="GY15" s="68"/>
      <c r="GZ15" s="68"/>
      <c r="HA15" s="68"/>
      <c r="HB15" s="68"/>
      <c r="HC15" s="68"/>
      <c r="HD15" s="68"/>
      <c r="HE15" s="68"/>
      <c r="HF15" s="68"/>
      <c r="HG15" s="75"/>
      <c r="HH15" s="79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47"/>
      <c r="HT15" s="79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47"/>
      <c r="IN15" s="79"/>
      <c r="IO15" s="73"/>
      <c r="IP15" s="73"/>
      <c r="IQ15" s="73"/>
      <c r="IR15" s="73"/>
      <c r="IS15" s="73"/>
    </row>
    <row r="16" spans="1:253" s="65" customFormat="1" ht="16.149999999999999" customHeight="1" x14ac:dyDescent="0.25">
      <c r="A16" s="157" t="s">
        <v>162</v>
      </c>
      <c r="B16" s="157"/>
      <c r="C16" s="48">
        <v>28057</v>
      </c>
      <c r="D16" s="49">
        <v>27205</v>
      </c>
      <c r="E16" s="50">
        <v>103.13177724682963</v>
      </c>
      <c r="F16" s="51">
        <v>5126</v>
      </c>
      <c r="G16" s="52">
        <v>4754</v>
      </c>
      <c r="H16" s="52">
        <v>20849</v>
      </c>
      <c r="I16" s="52">
        <v>20172</v>
      </c>
      <c r="J16" s="52">
        <v>2082</v>
      </c>
      <c r="K16" s="52">
        <v>2279</v>
      </c>
      <c r="L16" s="53">
        <v>18.269950457996224</v>
      </c>
      <c r="M16" s="53">
        <v>17.474728910126814</v>
      </c>
      <c r="N16" s="53">
        <v>74.309441494101293</v>
      </c>
      <c r="O16" s="53">
        <v>74.148134534093003</v>
      </c>
      <c r="P16" s="53">
        <v>7.4206080479024843</v>
      </c>
      <c r="Q16" s="54">
        <v>8.3771365557801882</v>
      </c>
      <c r="R16" s="51">
        <v>251</v>
      </c>
      <c r="S16" s="53">
        <v>8.9687700993353818</v>
      </c>
      <c r="T16" s="52">
        <v>191</v>
      </c>
      <c r="U16" s="53">
        <v>7.0436818910995154</v>
      </c>
      <c r="V16" s="56">
        <v>131.41361256544505</v>
      </c>
      <c r="W16" s="52">
        <v>181</v>
      </c>
      <c r="X16" s="53">
        <v>6.4675194740227253</v>
      </c>
      <c r="Y16" s="52">
        <v>128</v>
      </c>
      <c r="Z16" s="54">
        <v>4.7203732045064815</v>
      </c>
      <c r="AA16" s="192">
        <v>0</v>
      </c>
      <c r="AB16" s="192">
        <v>0</v>
      </c>
      <c r="AC16" s="192" t="s">
        <v>163</v>
      </c>
      <c r="AD16" s="192">
        <v>0</v>
      </c>
      <c r="AE16" s="192">
        <v>0</v>
      </c>
      <c r="AF16" s="192" t="s">
        <v>163</v>
      </c>
      <c r="AG16" s="192">
        <v>0</v>
      </c>
      <c r="AH16" s="192">
        <v>0</v>
      </c>
      <c r="AI16" s="192" t="s">
        <v>163</v>
      </c>
      <c r="AJ16" s="192">
        <v>0</v>
      </c>
      <c r="AK16" s="192">
        <v>0</v>
      </c>
      <c r="AL16" s="192" t="s">
        <v>163</v>
      </c>
      <c r="AM16" s="58">
        <v>292</v>
      </c>
      <c r="AN16" s="59">
        <v>276</v>
      </c>
      <c r="AO16" s="59">
        <v>98</v>
      </c>
      <c r="AP16" s="59">
        <v>149</v>
      </c>
      <c r="AQ16" s="54">
        <v>91.764705882352942</v>
      </c>
      <c r="AR16" s="84">
        <v>239</v>
      </c>
      <c r="AS16" s="85">
        <v>212</v>
      </c>
      <c r="AT16" s="85">
        <v>14</v>
      </c>
      <c r="AU16" s="85">
        <v>42</v>
      </c>
      <c r="AV16" s="85">
        <v>73</v>
      </c>
      <c r="AW16" s="85">
        <v>76</v>
      </c>
      <c r="AX16" s="85">
        <v>28</v>
      </c>
      <c r="AY16" s="85">
        <v>43</v>
      </c>
      <c r="AZ16" s="85">
        <v>3</v>
      </c>
      <c r="BA16" s="85">
        <v>11</v>
      </c>
      <c r="BB16" s="85">
        <v>8</v>
      </c>
      <c r="BC16" s="85">
        <v>9</v>
      </c>
      <c r="BD16" s="85">
        <v>2</v>
      </c>
      <c r="BE16" s="85">
        <v>1</v>
      </c>
      <c r="BF16" s="85">
        <v>0</v>
      </c>
      <c r="BG16" s="85">
        <v>0</v>
      </c>
      <c r="BH16" s="85">
        <v>1</v>
      </c>
      <c r="BI16" s="85">
        <v>1</v>
      </c>
      <c r="BJ16" s="85">
        <v>0</v>
      </c>
      <c r="BK16" s="85">
        <v>2</v>
      </c>
      <c r="BL16" s="85">
        <v>0</v>
      </c>
      <c r="BM16" s="85">
        <v>0</v>
      </c>
      <c r="BN16" s="85">
        <v>5</v>
      </c>
      <c r="BO16" s="85">
        <v>5</v>
      </c>
      <c r="BP16" s="85">
        <v>0</v>
      </c>
      <c r="BQ16" s="85">
        <v>2</v>
      </c>
      <c r="BR16" s="85">
        <v>2</v>
      </c>
      <c r="BS16" s="85">
        <v>3</v>
      </c>
      <c r="BT16" s="85">
        <v>0</v>
      </c>
      <c r="BU16" s="85">
        <v>0</v>
      </c>
      <c r="BV16" s="85">
        <v>0</v>
      </c>
      <c r="BW16" s="85">
        <v>0</v>
      </c>
      <c r="BX16" s="85">
        <v>15</v>
      </c>
      <c r="BY16" s="63">
        <v>18</v>
      </c>
      <c r="BZ16" s="51">
        <v>8921</v>
      </c>
      <c r="CA16" s="52">
        <v>7465</v>
      </c>
      <c r="CB16" s="52">
        <v>12323</v>
      </c>
      <c r="CC16" s="52">
        <v>12115</v>
      </c>
      <c r="CD16" s="85">
        <v>0</v>
      </c>
      <c r="CE16" s="85">
        <v>0</v>
      </c>
      <c r="CF16" s="52">
        <v>1142</v>
      </c>
      <c r="CG16" s="52">
        <v>1105</v>
      </c>
      <c r="CH16" s="85">
        <v>0</v>
      </c>
      <c r="CI16" s="85">
        <v>0</v>
      </c>
      <c r="CJ16" s="52">
        <v>545</v>
      </c>
      <c r="CK16" s="52">
        <v>1766</v>
      </c>
      <c r="CL16" s="85">
        <v>0</v>
      </c>
      <c r="CM16" s="85">
        <v>0</v>
      </c>
      <c r="CN16" s="62">
        <v>0</v>
      </c>
      <c r="CO16" s="63">
        <v>0</v>
      </c>
      <c r="CP16" s="85">
        <v>0</v>
      </c>
      <c r="CQ16" s="85">
        <v>0</v>
      </c>
      <c r="CR16" s="85">
        <v>0</v>
      </c>
      <c r="CS16" s="85">
        <v>0</v>
      </c>
      <c r="CT16" s="85">
        <v>0</v>
      </c>
      <c r="CU16" s="85">
        <v>0</v>
      </c>
      <c r="CV16" s="85">
        <v>0</v>
      </c>
      <c r="CW16" s="63">
        <v>0</v>
      </c>
      <c r="CX16" s="85">
        <v>0</v>
      </c>
      <c r="CY16" s="85">
        <v>0</v>
      </c>
      <c r="CZ16" s="85">
        <v>0</v>
      </c>
      <c r="DA16" s="85">
        <v>0</v>
      </c>
      <c r="DB16" s="85">
        <v>0</v>
      </c>
      <c r="DC16" s="63">
        <v>0</v>
      </c>
      <c r="DD16" s="85">
        <v>0</v>
      </c>
      <c r="DE16" s="85">
        <v>0</v>
      </c>
      <c r="DF16" s="85">
        <v>0</v>
      </c>
      <c r="DG16" s="85">
        <v>0</v>
      </c>
      <c r="DH16" s="85">
        <v>0</v>
      </c>
      <c r="DI16" s="85">
        <v>0</v>
      </c>
      <c r="DJ16" s="85">
        <v>0</v>
      </c>
      <c r="DK16" s="85">
        <v>0</v>
      </c>
      <c r="DL16" s="85">
        <v>0</v>
      </c>
      <c r="DM16" s="85">
        <v>0</v>
      </c>
      <c r="DN16" s="85">
        <v>0</v>
      </c>
      <c r="DO16" s="85">
        <v>0</v>
      </c>
      <c r="DP16" s="85">
        <v>0</v>
      </c>
      <c r="DQ16" s="85">
        <v>0</v>
      </c>
      <c r="DR16" s="85">
        <v>0</v>
      </c>
      <c r="DS16" s="85">
        <v>0</v>
      </c>
      <c r="DT16" s="85">
        <v>0</v>
      </c>
      <c r="DU16" s="85">
        <v>0</v>
      </c>
      <c r="DV16" s="85">
        <v>0</v>
      </c>
      <c r="DW16" s="85">
        <v>0</v>
      </c>
      <c r="DX16" s="84">
        <v>0</v>
      </c>
      <c r="DY16" s="85">
        <v>0</v>
      </c>
      <c r="DZ16" s="85">
        <v>0</v>
      </c>
      <c r="EA16" s="85">
        <v>0</v>
      </c>
      <c r="EB16" s="85">
        <v>0</v>
      </c>
      <c r="EC16" s="63">
        <v>0</v>
      </c>
      <c r="ED16" s="85">
        <v>0</v>
      </c>
      <c r="EE16" s="85">
        <v>0</v>
      </c>
      <c r="EF16" s="85">
        <v>0</v>
      </c>
      <c r="EG16" s="85">
        <v>0</v>
      </c>
      <c r="EH16" s="67">
        <v>0</v>
      </c>
      <c r="EI16" s="68">
        <v>0</v>
      </c>
      <c r="EJ16" s="68">
        <v>0</v>
      </c>
      <c r="EK16" s="68">
        <v>0</v>
      </c>
      <c r="EL16" s="68">
        <v>0</v>
      </c>
      <c r="EM16" s="68">
        <v>0</v>
      </c>
      <c r="EN16" s="68">
        <v>0</v>
      </c>
      <c r="EO16" s="68">
        <v>0</v>
      </c>
      <c r="EP16" s="68">
        <v>0</v>
      </c>
      <c r="EQ16" s="68">
        <v>0</v>
      </c>
      <c r="ER16" s="68">
        <v>0</v>
      </c>
      <c r="ES16" s="68">
        <v>0</v>
      </c>
      <c r="ET16" s="68">
        <v>0</v>
      </c>
      <c r="EU16" s="68">
        <v>0</v>
      </c>
      <c r="EV16" s="68">
        <v>0</v>
      </c>
      <c r="EW16" s="68">
        <v>0</v>
      </c>
      <c r="EX16" s="69">
        <v>99.258710155670869</v>
      </c>
      <c r="EY16" s="70">
        <v>95.313404909342012</v>
      </c>
      <c r="EZ16" s="70">
        <v>21.693629267867266</v>
      </c>
      <c r="FA16" s="71">
        <v>21.276785316523366</v>
      </c>
      <c r="FB16" s="80">
        <v>75</v>
      </c>
      <c r="FC16" s="78">
        <v>31.65</v>
      </c>
      <c r="FD16" s="81">
        <v>162</v>
      </c>
      <c r="FE16" s="78">
        <v>68.349999999999994</v>
      </c>
      <c r="FF16" s="68">
        <v>2101</v>
      </c>
      <c r="FG16" s="78">
        <v>51.356636519188463</v>
      </c>
      <c r="FH16" s="68">
        <v>1990</v>
      </c>
      <c r="FI16" s="78">
        <v>48.643363480811537</v>
      </c>
      <c r="FJ16" s="192">
        <v>0</v>
      </c>
      <c r="FK16" s="192" t="s">
        <v>163</v>
      </c>
      <c r="FL16" s="192">
        <v>0</v>
      </c>
      <c r="FM16" s="192" t="s">
        <v>163</v>
      </c>
      <c r="FN16" s="192">
        <v>0</v>
      </c>
      <c r="FO16" s="192" t="s">
        <v>163</v>
      </c>
      <c r="FP16" s="192">
        <v>0</v>
      </c>
      <c r="FQ16" s="192" t="s">
        <v>163</v>
      </c>
      <c r="FR16" s="80">
        <v>30</v>
      </c>
      <c r="FS16" s="78">
        <v>41.1</v>
      </c>
      <c r="FT16" s="81">
        <v>43</v>
      </c>
      <c r="FU16" s="78">
        <v>58.9</v>
      </c>
      <c r="FV16" s="68">
        <v>1154</v>
      </c>
      <c r="FW16" s="78">
        <v>50.658472344161545</v>
      </c>
      <c r="FX16" s="68">
        <v>1124</v>
      </c>
      <c r="FY16" s="78">
        <v>49.341527655838455</v>
      </c>
      <c r="FZ16" s="192">
        <v>0</v>
      </c>
      <c r="GA16" s="192" t="s">
        <v>163</v>
      </c>
      <c r="GB16" s="192">
        <v>0</v>
      </c>
      <c r="GC16" s="192" t="s">
        <v>163</v>
      </c>
      <c r="GD16" s="192">
        <v>0</v>
      </c>
      <c r="GE16" s="192" t="s">
        <v>163</v>
      </c>
      <c r="GF16" s="192">
        <v>0</v>
      </c>
      <c r="GG16" s="193" t="s">
        <v>163</v>
      </c>
      <c r="GH16" s="68">
        <v>0</v>
      </c>
      <c r="GI16" s="68">
        <v>0</v>
      </c>
      <c r="GJ16" s="68">
        <v>0</v>
      </c>
      <c r="GK16" s="68">
        <v>0</v>
      </c>
      <c r="GL16" s="68">
        <v>0</v>
      </c>
      <c r="GM16" s="68">
        <v>0</v>
      </c>
      <c r="GN16" s="68">
        <v>0</v>
      </c>
      <c r="GO16" s="68">
        <v>0</v>
      </c>
      <c r="GP16" s="68">
        <v>0</v>
      </c>
      <c r="GQ16" s="75">
        <v>0</v>
      </c>
      <c r="GR16" s="68">
        <v>0</v>
      </c>
      <c r="GS16" s="68">
        <v>0</v>
      </c>
      <c r="GT16" s="64">
        <v>8</v>
      </c>
      <c r="GU16" s="66">
        <v>3</v>
      </c>
      <c r="GV16" s="67">
        <v>1</v>
      </c>
      <c r="GW16" s="68">
        <v>0</v>
      </c>
      <c r="GX16" s="68">
        <v>0</v>
      </c>
      <c r="GY16" s="68">
        <v>0</v>
      </c>
      <c r="GZ16" s="68">
        <v>1</v>
      </c>
      <c r="HA16" s="68">
        <v>0</v>
      </c>
      <c r="HB16" s="68">
        <v>18</v>
      </c>
      <c r="HC16" s="68">
        <v>11</v>
      </c>
      <c r="HD16" s="68">
        <v>5</v>
      </c>
      <c r="HE16" s="68">
        <v>12</v>
      </c>
      <c r="HF16" s="68">
        <v>0</v>
      </c>
      <c r="HG16" s="75">
        <v>0</v>
      </c>
      <c r="HH16" s="79">
        <v>0</v>
      </c>
      <c r="HI16" s="73">
        <v>0</v>
      </c>
      <c r="HJ16" s="73">
        <v>2</v>
      </c>
      <c r="HK16" s="73">
        <v>4</v>
      </c>
      <c r="HL16" s="73">
        <v>9</v>
      </c>
      <c r="HM16" s="73">
        <v>10</v>
      </c>
      <c r="HN16" s="73">
        <v>8</v>
      </c>
      <c r="HO16" s="73">
        <v>6</v>
      </c>
      <c r="HP16" s="73">
        <v>5</v>
      </c>
      <c r="HQ16" s="73">
        <v>3</v>
      </c>
      <c r="HR16" s="73">
        <v>0</v>
      </c>
      <c r="HS16" s="47">
        <v>0</v>
      </c>
      <c r="HT16" s="79">
        <v>0</v>
      </c>
      <c r="HU16" s="73">
        <v>0</v>
      </c>
      <c r="HV16" s="73">
        <v>2</v>
      </c>
      <c r="HW16" s="73">
        <v>0</v>
      </c>
      <c r="HX16" s="73">
        <v>0</v>
      </c>
      <c r="HY16" s="73">
        <v>2</v>
      </c>
      <c r="HZ16" s="73">
        <v>2</v>
      </c>
      <c r="IA16" s="73">
        <v>3</v>
      </c>
      <c r="IB16" s="73">
        <v>1</v>
      </c>
      <c r="IC16" s="73">
        <v>10</v>
      </c>
      <c r="ID16" s="73">
        <v>11</v>
      </c>
      <c r="IE16" s="73">
        <v>4</v>
      </c>
      <c r="IF16" s="73">
        <v>8</v>
      </c>
      <c r="IG16" s="73">
        <v>3</v>
      </c>
      <c r="IH16" s="73">
        <v>0</v>
      </c>
      <c r="II16" s="73">
        <v>1</v>
      </c>
      <c r="IJ16" s="73">
        <v>0</v>
      </c>
      <c r="IK16" s="73">
        <v>0</v>
      </c>
      <c r="IL16" s="73">
        <v>0</v>
      </c>
      <c r="IM16" s="47">
        <v>0</v>
      </c>
      <c r="IN16" s="79">
        <v>0</v>
      </c>
      <c r="IO16" s="73">
        <v>0</v>
      </c>
      <c r="IP16" s="73">
        <v>0</v>
      </c>
      <c r="IQ16" s="73">
        <v>0</v>
      </c>
      <c r="IR16" s="73">
        <v>0</v>
      </c>
      <c r="IS16" s="73">
        <v>0</v>
      </c>
    </row>
    <row r="17" spans="1:253" s="65" customFormat="1" ht="16.149999999999999" customHeight="1" x14ac:dyDescent="0.25">
      <c r="A17" s="157" t="s">
        <v>164</v>
      </c>
      <c r="B17" s="157"/>
      <c r="C17" s="48">
        <v>28152</v>
      </c>
      <c r="D17" s="49">
        <v>27392</v>
      </c>
      <c r="E17" s="50">
        <v>102.77453271028037</v>
      </c>
      <c r="F17" s="51">
        <v>4992</v>
      </c>
      <c r="G17" s="52">
        <v>4632</v>
      </c>
      <c r="H17" s="52">
        <v>20981</v>
      </c>
      <c r="I17" s="52">
        <v>20396</v>
      </c>
      <c r="J17" s="52">
        <v>2179</v>
      </c>
      <c r="K17" s="52">
        <v>2364</v>
      </c>
      <c r="L17" s="53">
        <v>17.732310315430521</v>
      </c>
      <c r="M17" s="53">
        <v>16.910046728971963</v>
      </c>
      <c r="N17" s="53">
        <v>74.527564649048031</v>
      </c>
      <c r="O17" s="53">
        <v>74.45969626168224</v>
      </c>
      <c r="P17" s="53">
        <v>7.7401250355214541</v>
      </c>
      <c r="Q17" s="54">
        <v>8.6302570093457938</v>
      </c>
      <c r="R17" s="51">
        <v>277</v>
      </c>
      <c r="S17" s="53">
        <v>9.8560728708925609</v>
      </c>
      <c r="T17" s="52">
        <v>272</v>
      </c>
      <c r="U17" s="53">
        <v>9.9639174313606969</v>
      </c>
      <c r="V17" s="56">
        <v>101.83823529411764</v>
      </c>
      <c r="W17" s="52">
        <v>174</v>
      </c>
      <c r="X17" s="53">
        <v>6.1911793485029092</v>
      </c>
      <c r="Y17" s="52">
        <v>111</v>
      </c>
      <c r="Z17" s="54">
        <v>4.0661574811802845</v>
      </c>
      <c r="AA17" s="83">
        <v>871</v>
      </c>
      <c r="AB17" s="83">
        <v>647</v>
      </c>
      <c r="AC17" s="76">
        <f t="shared" ref="AC17:AC25" si="0">ROUND((AA17+AB17)/(($C17+$C16)/2)*1000,2)</f>
        <v>54.01</v>
      </c>
      <c r="AD17" s="83">
        <v>1231</v>
      </c>
      <c r="AE17" s="83">
        <v>732</v>
      </c>
      <c r="AF17" s="76">
        <f t="shared" ref="AF17:AF25" si="1">ROUND((AD17+AE17)/(($D17+$D16)/2)*1000,2)</f>
        <v>71.91</v>
      </c>
      <c r="AG17" s="83">
        <v>879</v>
      </c>
      <c r="AH17" s="83">
        <v>647</v>
      </c>
      <c r="AI17" s="76">
        <f t="shared" ref="AI17:AI25" si="2">ROUND((AG17+AH17)/(($C17+$C16)/2)*1000,2)</f>
        <v>54.3</v>
      </c>
      <c r="AJ17" s="83">
        <v>1205</v>
      </c>
      <c r="AK17" s="83">
        <v>732</v>
      </c>
      <c r="AL17" s="76">
        <f t="shared" ref="AL17:AL25" si="3">ROUND((AJ17+AK17)/(($D17+$D16)/2)*1000,2)</f>
        <v>70.959999999999994</v>
      </c>
      <c r="AM17" s="58">
        <v>292</v>
      </c>
      <c r="AN17" s="59">
        <v>275</v>
      </c>
      <c r="AO17" s="59">
        <v>112</v>
      </c>
      <c r="AP17" s="59">
        <v>157</v>
      </c>
      <c r="AQ17" s="54">
        <v>93.518518518518519</v>
      </c>
      <c r="AR17" s="84">
        <v>241</v>
      </c>
      <c r="AS17" s="85">
        <v>221</v>
      </c>
      <c r="AT17" s="85">
        <v>17</v>
      </c>
      <c r="AU17" s="85">
        <v>46</v>
      </c>
      <c r="AV17" s="85">
        <v>83</v>
      </c>
      <c r="AW17" s="85">
        <v>75</v>
      </c>
      <c r="AX17" s="85">
        <v>30</v>
      </c>
      <c r="AY17" s="85">
        <v>45</v>
      </c>
      <c r="AZ17" s="85">
        <v>4</v>
      </c>
      <c r="BA17" s="85">
        <v>5</v>
      </c>
      <c r="BB17" s="85">
        <v>7</v>
      </c>
      <c r="BC17" s="85">
        <v>9</v>
      </c>
      <c r="BD17" s="85">
        <v>2</v>
      </c>
      <c r="BE17" s="85">
        <v>2</v>
      </c>
      <c r="BF17" s="85">
        <v>0</v>
      </c>
      <c r="BG17" s="85">
        <v>0</v>
      </c>
      <c r="BH17" s="85">
        <v>0</v>
      </c>
      <c r="BI17" s="85">
        <v>0</v>
      </c>
      <c r="BJ17" s="85">
        <v>0</v>
      </c>
      <c r="BK17" s="85">
        <v>1</v>
      </c>
      <c r="BL17" s="85">
        <v>0</v>
      </c>
      <c r="BM17" s="85">
        <v>0</v>
      </c>
      <c r="BN17" s="85">
        <v>5</v>
      </c>
      <c r="BO17" s="85">
        <v>6</v>
      </c>
      <c r="BP17" s="85">
        <v>0</v>
      </c>
      <c r="BQ17" s="85">
        <v>2</v>
      </c>
      <c r="BR17" s="85">
        <v>2</v>
      </c>
      <c r="BS17" s="85">
        <v>4</v>
      </c>
      <c r="BT17" s="85">
        <v>0</v>
      </c>
      <c r="BU17" s="85">
        <v>0</v>
      </c>
      <c r="BV17" s="85">
        <v>0</v>
      </c>
      <c r="BW17" s="85">
        <v>0</v>
      </c>
      <c r="BX17" s="85">
        <v>13</v>
      </c>
      <c r="BY17" s="63">
        <v>16</v>
      </c>
      <c r="BZ17" s="51">
        <v>8954</v>
      </c>
      <c r="CA17" s="52">
        <v>7509</v>
      </c>
      <c r="CB17" s="52">
        <v>12461</v>
      </c>
      <c r="CC17" s="52">
        <v>12278</v>
      </c>
      <c r="CD17" s="85">
        <v>0</v>
      </c>
      <c r="CE17" s="85">
        <v>0</v>
      </c>
      <c r="CF17" s="52">
        <v>1181</v>
      </c>
      <c r="CG17" s="52">
        <v>1150</v>
      </c>
      <c r="CH17" s="85">
        <v>0</v>
      </c>
      <c r="CI17" s="85">
        <v>0</v>
      </c>
      <c r="CJ17" s="52">
        <v>564</v>
      </c>
      <c r="CK17" s="52">
        <v>1823</v>
      </c>
      <c r="CL17" s="85">
        <v>0</v>
      </c>
      <c r="CM17" s="85">
        <v>0</v>
      </c>
      <c r="CN17" s="62">
        <v>0</v>
      </c>
      <c r="CO17" s="63">
        <v>0</v>
      </c>
      <c r="CP17" s="85">
        <v>0</v>
      </c>
      <c r="CQ17" s="85">
        <v>0</v>
      </c>
      <c r="CR17" s="85">
        <v>0</v>
      </c>
      <c r="CS17" s="85">
        <v>0</v>
      </c>
      <c r="CT17" s="85">
        <v>0</v>
      </c>
      <c r="CU17" s="85">
        <v>0</v>
      </c>
      <c r="CV17" s="85">
        <v>0</v>
      </c>
      <c r="CW17" s="63">
        <v>0</v>
      </c>
      <c r="CX17" s="85">
        <v>42</v>
      </c>
      <c r="CY17" s="85">
        <v>26</v>
      </c>
      <c r="CZ17" s="85">
        <v>0</v>
      </c>
      <c r="DA17" s="85">
        <v>0</v>
      </c>
      <c r="DB17" s="85">
        <v>0</v>
      </c>
      <c r="DC17" s="63">
        <v>0</v>
      </c>
      <c r="DD17" s="85">
        <v>78</v>
      </c>
      <c r="DE17" s="85">
        <v>221</v>
      </c>
      <c r="DF17" s="85">
        <v>78</v>
      </c>
      <c r="DG17" s="85">
        <v>221</v>
      </c>
      <c r="DH17" s="85">
        <v>0</v>
      </c>
      <c r="DI17" s="85">
        <v>0</v>
      </c>
      <c r="DJ17" s="85">
        <v>2</v>
      </c>
      <c r="DK17" s="85">
        <v>0</v>
      </c>
      <c r="DL17" s="85">
        <v>2</v>
      </c>
      <c r="DM17" s="85">
        <v>0</v>
      </c>
      <c r="DN17" s="85">
        <v>413496</v>
      </c>
      <c r="DO17" s="85">
        <v>1040705</v>
      </c>
      <c r="DP17" s="85">
        <v>413496</v>
      </c>
      <c r="DQ17" s="85">
        <v>1040705</v>
      </c>
      <c r="DR17" s="85">
        <v>0</v>
      </c>
      <c r="DS17" s="85">
        <v>0</v>
      </c>
      <c r="DT17" s="85">
        <v>8940</v>
      </c>
      <c r="DU17" s="85">
        <v>0</v>
      </c>
      <c r="DV17" s="85">
        <v>8940</v>
      </c>
      <c r="DW17" s="85">
        <v>0</v>
      </c>
      <c r="DX17" s="84">
        <v>9</v>
      </c>
      <c r="DY17" s="85">
        <v>107</v>
      </c>
      <c r="DZ17" s="85">
        <v>79</v>
      </c>
      <c r="EA17" s="85">
        <v>79</v>
      </c>
      <c r="EB17" s="85">
        <v>0</v>
      </c>
      <c r="EC17" s="63">
        <v>0</v>
      </c>
      <c r="ED17" s="85">
        <v>0</v>
      </c>
      <c r="EE17" s="85">
        <v>0</v>
      </c>
      <c r="EF17" s="85">
        <v>0</v>
      </c>
      <c r="EG17" s="85">
        <v>0</v>
      </c>
      <c r="EH17" s="67">
        <v>96</v>
      </c>
      <c r="EI17" s="68">
        <v>51</v>
      </c>
      <c r="EJ17" s="68">
        <v>0</v>
      </c>
      <c r="EK17" s="68">
        <v>0</v>
      </c>
      <c r="EL17" s="68">
        <v>5</v>
      </c>
      <c r="EM17" s="68">
        <v>6</v>
      </c>
      <c r="EN17" s="68">
        <v>91</v>
      </c>
      <c r="EO17" s="68">
        <v>45</v>
      </c>
      <c r="EP17" s="68">
        <v>207</v>
      </c>
      <c r="EQ17" s="68">
        <v>204</v>
      </c>
      <c r="ER17" s="68">
        <v>0</v>
      </c>
      <c r="ES17" s="68">
        <v>0</v>
      </c>
      <c r="ET17" s="68">
        <v>8</v>
      </c>
      <c r="EU17" s="68">
        <v>11</v>
      </c>
      <c r="EV17" s="68">
        <v>199</v>
      </c>
      <c r="EW17" s="68">
        <v>193</v>
      </c>
      <c r="EX17" s="69">
        <v>99.287564766839381</v>
      </c>
      <c r="EY17" s="70">
        <v>95.601933216168717</v>
      </c>
      <c r="EZ17" s="70">
        <v>21.947322970639032</v>
      </c>
      <c r="FA17" s="71">
        <v>21.454305799648505</v>
      </c>
      <c r="FB17" s="80">
        <v>74</v>
      </c>
      <c r="FC17" s="78">
        <v>30.45</v>
      </c>
      <c r="FD17" s="81">
        <v>169</v>
      </c>
      <c r="FE17" s="78">
        <v>69.55</v>
      </c>
      <c r="FF17" s="68">
        <v>2039</v>
      </c>
      <c r="FG17" s="78">
        <v>50.74664011946242</v>
      </c>
      <c r="FH17" s="68">
        <v>1979</v>
      </c>
      <c r="FI17" s="78">
        <v>49.25335988053758</v>
      </c>
      <c r="FJ17" s="83">
        <v>55</v>
      </c>
      <c r="FK17" s="76">
        <f t="shared" ref="FK17:FK25" si="4">ROUND(FJ17/(FJ17+FL17)*100,2)</f>
        <v>53.4</v>
      </c>
      <c r="FL17" s="83">
        <v>48</v>
      </c>
      <c r="FM17" s="76">
        <f t="shared" ref="FM17:FM25" si="5">ROUND(FL17/(FL17+FJ17)*100,2)</f>
        <v>46.6</v>
      </c>
      <c r="FN17" s="83">
        <v>189</v>
      </c>
      <c r="FO17" s="76">
        <f t="shared" ref="FO17:FO25" si="6">ROUND(FN17/(FN17+FP17)*100,2)</f>
        <v>48.96</v>
      </c>
      <c r="FP17" s="83">
        <v>197</v>
      </c>
      <c r="FQ17" s="76">
        <f t="shared" ref="FQ17:FQ25" si="7">ROUND(FP17/(FP17+FN17)*100,2)</f>
        <v>51.04</v>
      </c>
      <c r="FR17" s="80">
        <v>28</v>
      </c>
      <c r="FS17" s="78">
        <v>41.18</v>
      </c>
      <c r="FT17" s="81">
        <v>40</v>
      </c>
      <c r="FU17" s="78">
        <v>58.82</v>
      </c>
      <c r="FV17" s="68">
        <v>1113</v>
      </c>
      <c r="FW17" s="78">
        <v>51.96078431372549</v>
      </c>
      <c r="FX17" s="68">
        <v>1029</v>
      </c>
      <c r="FY17" s="78">
        <v>48.03921568627451</v>
      </c>
      <c r="FZ17" s="83">
        <v>29</v>
      </c>
      <c r="GA17" s="76">
        <f t="shared" ref="GA17:GA25" si="8">ROUND(FZ17/(FZ17+GB17)*100,2)</f>
        <v>44.62</v>
      </c>
      <c r="GB17" s="83">
        <v>36</v>
      </c>
      <c r="GC17" s="76">
        <f t="shared" ref="GC17:GC25" si="9">ROUND(GB17/(GB17+FZ17)*100,2)</f>
        <v>55.38</v>
      </c>
      <c r="GD17" s="83">
        <v>30</v>
      </c>
      <c r="GE17" s="76">
        <f t="shared" ref="GE17:GE25" si="10">ROUND(GD17/(GD17+GF17)*100,2)</f>
        <v>50</v>
      </c>
      <c r="GF17" s="83">
        <v>30</v>
      </c>
      <c r="GG17" s="86">
        <f t="shared" ref="GG17:GG25" si="11">ROUND(GF17/(GF17+GD17)*100,2)</f>
        <v>50</v>
      </c>
      <c r="GH17" s="68">
        <v>10</v>
      </c>
      <c r="GI17" s="68">
        <v>6</v>
      </c>
      <c r="GJ17" s="68">
        <v>0</v>
      </c>
      <c r="GK17" s="68">
        <v>0</v>
      </c>
      <c r="GL17" s="68">
        <v>0</v>
      </c>
      <c r="GM17" s="68">
        <v>0</v>
      </c>
      <c r="GN17" s="68">
        <v>0</v>
      </c>
      <c r="GO17" s="68">
        <v>0</v>
      </c>
      <c r="GP17" s="68">
        <v>0</v>
      </c>
      <c r="GQ17" s="75">
        <v>0</v>
      </c>
      <c r="GR17" s="68">
        <v>0</v>
      </c>
      <c r="GS17" s="68">
        <v>0</v>
      </c>
      <c r="GT17" s="64">
        <v>7</v>
      </c>
      <c r="GU17" s="66">
        <v>4</v>
      </c>
      <c r="GV17" s="67">
        <v>1</v>
      </c>
      <c r="GW17" s="68" t="s">
        <v>165</v>
      </c>
      <c r="GX17" s="68" t="s">
        <v>165</v>
      </c>
      <c r="GY17" s="68" t="s">
        <v>165</v>
      </c>
      <c r="GZ17" s="68" t="s">
        <v>165</v>
      </c>
      <c r="HA17" s="68" t="s">
        <v>165</v>
      </c>
      <c r="HB17" s="68">
        <v>21</v>
      </c>
      <c r="HC17" s="68">
        <v>11</v>
      </c>
      <c r="HD17" s="68">
        <v>5</v>
      </c>
      <c r="HE17" s="68">
        <v>9</v>
      </c>
      <c r="HF17" s="68" t="s">
        <v>165</v>
      </c>
      <c r="HG17" s="75" t="s">
        <v>165</v>
      </c>
      <c r="HH17" s="79">
        <v>0</v>
      </c>
      <c r="HI17" s="73">
        <v>0</v>
      </c>
      <c r="HJ17" s="73">
        <v>3</v>
      </c>
      <c r="HK17" s="73">
        <v>3</v>
      </c>
      <c r="HL17" s="73">
        <v>11</v>
      </c>
      <c r="HM17" s="73">
        <v>10</v>
      </c>
      <c r="HN17" s="73">
        <v>8</v>
      </c>
      <c r="HO17" s="73">
        <v>5</v>
      </c>
      <c r="HP17" s="73">
        <v>5</v>
      </c>
      <c r="HQ17" s="73">
        <v>2</v>
      </c>
      <c r="HR17" s="73">
        <v>0</v>
      </c>
      <c r="HS17" s="47">
        <v>0</v>
      </c>
      <c r="HT17" s="79">
        <v>1</v>
      </c>
      <c r="HU17" s="73">
        <v>0</v>
      </c>
      <c r="HV17" s="73">
        <v>2</v>
      </c>
      <c r="HW17" s="73">
        <v>1</v>
      </c>
      <c r="HX17" s="73">
        <v>1</v>
      </c>
      <c r="HY17" s="73">
        <v>1</v>
      </c>
      <c r="HZ17" s="73">
        <v>3</v>
      </c>
      <c r="IA17" s="73">
        <v>2</v>
      </c>
      <c r="IB17" s="73">
        <v>0</v>
      </c>
      <c r="IC17" s="73">
        <v>8</v>
      </c>
      <c r="ID17" s="73">
        <v>9</v>
      </c>
      <c r="IE17" s="73">
        <v>3</v>
      </c>
      <c r="IF17" s="73">
        <v>11</v>
      </c>
      <c r="IG17" s="73">
        <v>4</v>
      </c>
      <c r="IH17" s="73">
        <v>1</v>
      </c>
      <c r="II17" s="73">
        <v>0</v>
      </c>
      <c r="IJ17" s="73">
        <v>0</v>
      </c>
      <c r="IK17" s="73">
        <v>0</v>
      </c>
      <c r="IL17" s="73">
        <v>0</v>
      </c>
      <c r="IM17" s="47">
        <v>0</v>
      </c>
      <c r="IN17" s="79">
        <v>0</v>
      </c>
      <c r="IO17" s="73">
        <v>0</v>
      </c>
      <c r="IP17" s="73">
        <v>0</v>
      </c>
      <c r="IQ17" s="73">
        <v>0</v>
      </c>
      <c r="IR17" s="73">
        <v>0</v>
      </c>
      <c r="IS17" s="73">
        <v>0</v>
      </c>
    </row>
    <row r="18" spans="1:253" s="65" customFormat="1" ht="16.149999999999999" customHeight="1" x14ac:dyDescent="0.25">
      <c r="A18" s="157" t="s">
        <v>166</v>
      </c>
      <c r="B18" s="157"/>
      <c r="C18" s="48">
        <v>28222</v>
      </c>
      <c r="D18" s="49">
        <v>27635</v>
      </c>
      <c r="E18" s="50">
        <v>102.12411796634701</v>
      </c>
      <c r="F18" s="51">
        <v>4877</v>
      </c>
      <c r="G18" s="52">
        <v>4545</v>
      </c>
      <c r="H18" s="52">
        <v>21117</v>
      </c>
      <c r="I18" s="52">
        <v>20615</v>
      </c>
      <c r="J18" s="52">
        <v>2228</v>
      </c>
      <c r="K18" s="52">
        <v>2475</v>
      </c>
      <c r="L18" s="53">
        <v>17.280844731060874</v>
      </c>
      <c r="M18" s="53">
        <v>16.446535190881129</v>
      </c>
      <c r="N18" s="53">
        <v>74.824604918148964</v>
      </c>
      <c r="O18" s="53">
        <v>74.597430794282616</v>
      </c>
      <c r="P18" s="53">
        <v>7.8945503507901638</v>
      </c>
      <c r="Q18" s="54">
        <v>8.9560340148362592</v>
      </c>
      <c r="R18" s="51">
        <v>336</v>
      </c>
      <c r="S18" s="53">
        <v>11.920388831730939</v>
      </c>
      <c r="T18" s="52">
        <v>320</v>
      </c>
      <c r="U18" s="53">
        <v>11.630654042560925</v>
      </c>
      <c r="V18" s="56">
        <v>105</v>
      </c>
      <c r="W18" s="52">
        <v>223</v>
      </c>
      <c r="X18" s="53">
        <v>7.9114485401071413</v>
      </c>
      <c r="Y18" s="52">
        <v>106</v>
      </c>
      <c r="Z18" s="54">
        <v>3.8526541515983062</v>
      </c>
      <c r="AA18" s="83">
        <v>853</v>
      </c>
      <c r="AB18" s="83">
        <v>569</v>
      </c>
      <c r="AC18" s="76">
        <f t="shared" si="0"/>
        <v>50.45</v>
      </c>
      <c r="AD18" s="83">
        <v>1098</v>
      </c>
      <c r="AE18" s="83">
        <v>649</v>
      </c>
      <c r="AF18" s="76">
        <f t="shared" si="1"/>
        <v>63.5</v>
      </c>
      <c r="AG18" s="83">
        <v>896</v>
      </c>
      <c r="AH18" s="83">
        <v>569</v>
      </c>
      <c r="AI18" s="76">
        <f t="shared" si="2"/>
        <v>51.97</v>
      </c>
      <c r="AJ18" s="83">
        <v>1069</v>
      </c>
      <c r="AK18" s="83">
        <v>649</v>
      </c>
      <c r="AL18" s="76">
        <f t="shared" si="3"/>
        <v>62.44</v>
      </c>
      <c r="AM18" s="58">
        <v>284</v>
      </c>
      <c r="AN18" s="59">
        <v>278</v>
      </c>
      <c r="AO18" s="59">
        <v>121</v>
      </c>
      <c r="AP18" s="59">
        <v>173</v>
      </c>
      <c r="AQ18" s="54">
        <v>89.800443458980041</v>
      </c>
      <c r="AR18" s="84">
        <v>236</v>
      </c>
      <c r="AS18" s="85">
        <v>219</v>
      </c>
      <c r="AT18" s="85">
        <v>18</v>
      </c>
      <c r="AU18" s="85">
        <v>49</v>
      </c>
      <c r="AV18" s="85">
        <v>83</v>
      </c>
      <c r="AW18" s="85">
        <v>84</v>
      </c>
      <c r="AX18" s="85">
        <v>33</v>
      </c>
      <c r="AY18" s="85">
        <v>52</v>
      </c>
      <c r="AZ18" s="85">
        <v>4</v>
      </c>
      <c r="BA18" s="85">
        <v>3</v>
      </c>
      <c r="BB18" s="85">
        <v>7</v>
      </c>
      <c r="BC18" s="85">
        <v>10</v>
      </c>
      <c r="BD18" s="85">
        <v>2</v>
      </c>
      <c r="BE18" s="85">
        <v>2</v>
      </c>
      <c r="BF18" s="85">
        <v>0</v>
      </c>
      <c r="BG18" s="85">
        <v>0</v>
      </c>
      <c r="BH18" s="85">
        <v>0</v>
      </c>
      <c r="BI18" s="85">
        <v>0</v>
      </c>
      <c r="BJ18" s="85">
        <v>0</v>
      </c>
      <c r="BK18" s="85">
        <v>1</v>
      </c>
      <c r="BL18" s="85">
        <v>0</v>
      </c>
      <c r="BM18" s="85">
        <v>0</v>
      </c>
      <c r="BN18" s="85">
        <v>5</v>
      </c>
      <c r="BO18" s="85">
        <v>7</v>
      </c>
      <c r="BP18" s="85">
        <v>0</v>
      </c>
      <c r="BQ18" s="85">
        <v>2</v>
      </c>
      <c r="BR18" s="85">
        <v>2</v>
      </c>
      <c r="BS18" s="85">
        <v>5</v>
      </c>
      <c r="BT18" s="85">
        <v>0</v>
      </c>
      <c r="BU18" s="85">
        <v>0</v>
      </c>
      <c r="BV18" s="85">
        <v>0</v>
      </c>
      <c r="BW18" s="85">
        <v>0</v>
      </c>
      <c r="BX18" s="85">
        <v>15</v>
      </c>
      <c r="BY18" s="63">
        <v>17</v>
      </c>
      <c r="BZ18" s="51">
        <v>9012</v>
      </c>
      <c r="CA18" s="52">
        <v>7657</v>
      </c>
      <c r="CB18" s="52">
        <v>12532</v>
      </c>
      <c r="CC18" s="52">
        <v>12328</v>
      </c>
      <c r="CD18" s="85">
        <v>0</v>
      </c>
      <c r="CE18" s="85">
        <v>0</v>
      </c>
      <c r="CF18" s="52">
        <v>1248</v>
      </c>
      <c r="CG18" s="52">
        <v>1217</v>
      </c>
      <c r="CH18" s="85">
        <v>0</v>
      </c>
      <c r="CI18" s="85">
        <v>0</v>
      </c>
      <c r="CJ18" s="52">
        <v>553</v>
      </c>
      <c r="CK18" s="52">
        <v>1888</v>
      </c>
      <c r="CL18" s="85">
        <v>0</v>
      </c>
      <c r="CM18" s="85">
        <v>0</v>
      </c>
      <c r="CN18" s="62">
        <v>1412</v>
      </c>
      <c r="CO18" s="63">
        <v>1016</v>
      </c>
      <c r="CP18" s="85">
        <v>0</v>
      </c>
      <c r="CQ18" s="85">
        <v>0</v>
      </c>
      <c r="CR18" s="85">
        <v>0</v>
      </c>
      <c r="CS18" s="85">
        <v>0</v>
      </c>
      <c r="CT18" s="85">
        <v>0</v>
      </c>
      <c r="CU18" s="85">
        <v>0</v>
      </c>
      <c r="CV18" s="85">
        <v>0</v>
      </c>
      <c r="CW18" s="63">
        <v>0</v>
      </c>
      <c r="CX18" s="85">
        <v>53</v>
      </c>
      <c r="CY18" s="85">
        <v>32</v>
      </c>
      <c r="CZ18" s="85">
        <v>0</v>
      </c>
      <c r="DA18" s="85">
        <v>0</v>
      </c>
      <c r="DB18" s="85">
        <v>0</v>
      </c>
      <c r="DC18" s="63">
        <v>0</v>
      </c>
      <c r="DD18" s="85">
        <v>7</v>
      </c>
      <c r="DE18" s="85">
        <v>263</v>
      </c>
      <c r="DF18" s="85">
        <v>7</v>
      </c>
      <c r="DG18" s="85">
        <v>259</v>
      </c>
      <c r="DH18" s="85">
        <v>0</v>
      </c>
      <c r="DI18" s="85">
        <v>4</v>
      </c>
      <c r="DJ18" s="85">
        <v>0</v>
      </c>
      <c r="DK18" s="85">
        <v>0</v>
      </c>
      <c r="DL18" s="85">
        <v>5</v>
      </c>
      <c r="DM18" s="85">
        <v>0</v>
      </c>
      <c r="DN18" s="85">
        <v>35682</v>
      </c>
      <c r="DO18" s="85">
        <v>1704549</v>
      </c>
      <c r="DP18" s="85">
        <v>35682</v>
      </c>
      <c r="DQ18" s="85">
        <v>1685769</v>
      </c>
      <c r="DR18" s="85">
        <v>0</v>
      </c>
      <c r="DS18" s="85">
        <v>18780</v>
      </c>
      <c r="DT18" s="85">
        <v>0</v>
      </c>
      <c r="DU18" s="85">
        <v>0</v>
      </c>
      <c r="DV18" s="85">
        <v>53445</v>
      </c>
      <c r="DW18" s="85">
        <v>0</v>
      </c>
      <c r="DX18" s="84">
        <v>3</v>
      </c>
      <c r="DY18" s="85">
        <v>54</v>
      </c>
      <c r="DZ18" s="85">
        <v>40</v>
      </c>
      <c r="EA18" s="85">
        <v>36</v>
      </c>
      <c r="EB18" s="85">
        <v>1</v>
      </c>
      <c r="EC18" s="63">
        <v>0</v>
      </c>
      <c r="ED18" s="85">
        <v>35</v>
      </c>
      <c r="EE18" s="85">
        <v>38</v>
      </c>
      <c r="EF18" s="85">
        <v>11</v>
      </c>
      <c r="EG18" s="85">
        <v>7</v>
      </c>
      <c r="EH18" s="67">
        <v>155</v>
      </c>
      <c r="EI18" s="68">
        <v>95</v>
      </c>
      <c r="EJ18" s="68">
        <v>4</v>
      </c>
      <c r="EK18" s="68">
        <v>2</v>
      </c>
      <c r="EL18" s="68">
        <v>25</v>
      </c>
      <c r="EM18" s="68">
        <v>14</v>
      </c>
      <c r="EN18" s="68">
        <v>126</v>
      </c>
      <c r="EO18" s="68">
        <v>79</v>
      </c>
      <c r="EP18" s="68">
        <v>358</v>
      </c>
      <c r="EQ18" s="68">
        <v>361</v>
      </c>
      <c r="ER18" s="68">
        <v>4</v>
      </c>
      <c r="ES18" s="68">
        <v>2</v>
      </c>
      <c r="ET18" s="68">
        <v>60</v>
      </c>
      <c r="EU18" s="68">
        <v>44</v>
      </c>
      <c r="EV18" s="68">
        <v>294</v>
      </c>
      <c r="EW18" s="68">
        <v>315</v>
      </c>
      <c r="EX18" s="69">
        <v>99.344613407581917</v>
      </c>
      <c r="EY18" s="70">
        <v>95.864010394110011</v>
      </c>
      <c r="EZ18" s="70">
        <v>24.356393231955451</v>
      </c>
      <c r="FA18" s="71">
        <v>24.066695539194455</v>
      </c>
      <c r="FB18" s="80">
        <v>74</v>
      </c>
      <c r="FC18" s="78">
        <v>29.25</v>
      </c>
      <c r="FD18" s="81">
        <v>179</v>
      </c>
      <c r="FE18" s="78">
        <v>70.75</v>
      </c>
      <c r="FF18" s="68">
        <v>1933</v>
      </c>
      <c r="FG18" s="78">
        <v>50.828293452537473</v>
      </c>
      <c r="FH18" s="68">
        <v>1870</v>
      </c>
      <c r="FI18" s="78">
        <v>49.171706547462527</v>
      </c>
      <c r="FJ18" s="83">
        <v>40</v>
      </c>
      <c r="FK18" s="76">
        <f t="shared" si="4"/>
        <v>44.44</v>
      </c>
      <c r="FL18" s="83">
        <v>50</v>
      </c>
      <c r="FM18" s="76">
        <f t="shared" si="5"/>
        <v>55.56</v>
      </c>
      <c r="FN18" s="83">
        <v>216</v>
      </c>
      <c r="FO18" s="76">
        <f t="shared" si="6"/>
        <v>50.59</v>
      </c>
      <c r="FP18" s="83">
        <v>211</v>
      </c>
      <c r="FQ18" s="76">
        <f t="shared" si="7"/>
        <v>49.41</v>
      </c>
      <c r="FR18" s="80">
        <v>26</v>
      </c>
      <c r="FS18" s="78">
        <v>36.619999999999997</v>
      </c>
      <c r="FT18" s="81">
        <v>45</v>
      </c>
      <c r="FU18" s="78">
        <v>63.38</v>
      </c>
      <c r="FV18" s="68">
        <v>1113</v>
      </c>
      <c r="FW18" s="78">
        <v>52.131147540983605</v>
      </c>
      <c r="FX18" s="68">
        <v>1022</v>
      </c>
      <c r="FY18" s="78">
        <v>47.868852459016395</v>
      </c>
      <c r="FZ18" s="83">
        <v>31</v>
      </c>
      <c r="GA18" s="76">
        <f t="shared" si="8"/>
        <v>50.82</v>
      </c>
      <c r="GB18" s="83">
        <v>30</v>
      </c>
      <c r="GC18" s="76">
        <f t="shared" si="9"/>
        <v>49.18</v>
      </c>
      <c r="GD18" s="83">
        <v>34</v>
      </c>
      <c r="GE18" s="76">
        <f t="shared" si="10"/>
        <v>48.57</v>
      </c>
      <c r="GF18" s="83">
        <v>36</v>
      </c>
      <c r="GG18" s="86">
        <f t="shared" si="11"/>
        <v>51.43</v>
      </c>
      <c r="GH18" s="68">
        <v>12</v>
      </c>
      <c r="GI18" s="68">
        <v>4</v>
      </c>
      <c r="GJ18" s="68">
        <v>163</v>
      </c>
      <c r="GK18" s="68">
        <v>49</v>
      </c>
      <c r="GL18" s="68">
        <v>57</v>
      </c>
      <c r="GM18" s="68">
        <v>19</v>
      </c>
      <c r="GN18" s="68">
        <v>1055</v>
      </c>
      <c r="GO18" s="68">
        <v>1216</v>
      </c>
      <c r="GP18" s="68">
        <v>149</v>
      </c>
      <c r="GQ18" s="75">
        <v>334</v>
      </c>
      <c r="GR18" s="68">
        <v>0</v>
      </c>
      <c r="GS18" s="68">
        <v>0</v>
      </c>
      <c r="GT18" s="64">
        <v>7</v>
      </c>
      <c r="GU18" s="66">
        <v>4</v>
      </c>
      <c r="GV18" s="67">
        <v>1</v>
      </c>
      <c r="GW18" s="68" t="s">
        <v>165</v>
      </c>
      <c r="GX18" s="68" t="s">
        <v>165</v>
      </c>
      <c r="GY18" s="68" t="s">
        <v>165</v>
      </c>
      <c r="GZ18" s="68" t="s">
        <v>165</v>
      </c>
      <c r="HA18" s="68" t="s">
        <v>165</v>
      </c>
      <c r="HB18" s="68">
        <v>20</v>
      </c>
      <c r="HC18" s="68">
        <v>11</v>
      </c>
      <c r="HD18" s="68">
        <v>6</v>
      </c>
      <c r="HE18" s="68">
        <v>10</v>
      </c>
      <c r="HF18" s="68" t="s">
        <v>165</v>
      </c>
      <c r="HG18" s="75" t="s">
        <v>165</v>
      </c>
      <c r="HH18" s="79">
        <v>0</v>
      </c>
      <c r="HI18" s="73">
        <v>0</v>
      </c>
      <c r="HJ18" s="73">
        <v>3</v>
      </c>
      <c r="HK18" s="73">
        <v>2</v>
      </c>
      <c r="HL18" s="73">
        <v>13</v>
      </c>
      <c r="HM18" s="73">
        <v>12</v>
      </c>
      <c r="HN18" s="73">
        <v>6</v>
      </c>
      <c r="HO18" s="73">
        <v>5</v>
      </c>
      <c r="HP18" s="73">
        <v>5</v>
      </c>
      <c r="HQ18" s="73">
        <v>2</v>
      </c>
      <c r="HR18" s="73">
        <v>0</v>
      </c>
      <c r="HS18" s="47">
        <v>0</v>
      </c>
      <c r="HT18" s="79">
        <v>0</v>
      </c>
      <c r="HU18" s="73">
        <v>0</v>
      </c>
      <c r="HV18" s="73">
        <v>2</v>
      </c>
      <c r="HW18" s="73">
        <v>2</v>
      </c>
      <c r="HX18" s="73">
        <v>4</v>
      </c>
      <c r="HY18" s="73">
        <v>1</v>
      </c>
      <c r="HZ18" s="73">
        <v>1</v>
      </c>
      <c r="IA18" s="73">
        <v>2</v>
      </c>
      <c r="IB18" s="73">
        <v>2</v>
      </c>
      <c r="IC18" s="73">
        <v>4</v>
      </c>
      <c r="ID18" s="73">
        <v>7</v>
      </c>
      <c r="IE18" s="73">
        <v>6</v>
      </c>
      <c r="IF18" s="73">
        <v>10</v>
      </c>
      <c r="IG18" s="73">
        <v>3</v>
      </c>
      <c r="IH18" s="73">
        <v>1</v>
      </c>
      <c r="II18" s="73">
        <v>2</v>
      </c>
      <c r="IJ18" s="73">
        <v>0</v>
      </c>
      <c r="IK18" s="73">
        <v>1</v>
      </c>
      <c r="IL18" s="73">
        <v>0</v>
      </c>
      <c r="IM18" s="47">
        <v>0</v>
      </c>
      <c r="IN18" s="79">
        <v>0</v>
      </c>
      <c r="IO18" s="73">
        <v>0</v>
      </c>
      <c r="IP18" s="73">
        <v>0</v>
      </c>
      <c r="IQ18" s="73">
        <v>0</v>
      </c>
      <c r="IR18" s="73">
        <v>0</v>
      </c>
      <c r="IS18" s="73">
        <v>0</v>
      </c>
    </row>
    <row r="19" spans="1:253" s="65" customFormat="1" ht="16.149999999999999" customHeight="1" x14ac:dyDescent="0.25">
      <c r="A19" s="157" t="s">
        <v>167</v>
      </c>
      <c r="B19" s="157"/>
      <c r="C19" s="48">
        <v>28266</v>
      </c>
      <c r="D19" s="49">
        <v>27742</v>
      </c>
      <c r="E19" s="50">
        <v>101.88883281666787</v>
      </c>
      <c r="F19" s="51">
        <v>4830</v>
      </c>
      <c r="G19" s="52">
        <v>4491</v>
      </c>
      <c r="H19" s="52">
        <v>21123</v>
      </c>
      <c r="I19" s="52">
        <v>20701</v>
      </c>
      <c r="J19" s="52">
        <v>2313</v>
      </c>
      <c r="K19" s="52">
        <v>2550</v>
      </c>
      <c r="L19" s="53">
        <v>17.087667161961367</v>
      </c>
      <c r="M19" s="53">
        <v>16.188450724533197</v>
      </c>
      <c r="N19" s="53">
        <v>74.729356824453404</v>
      </c>
      <c r="O19" s="53">
        <v>74.619710186720496</v>
      </c>
      <c r="P19" s="53">
        <v>8.1829760135852254</v>
      </c>
      <c r="Q19" s="54">
        <v>9.1918390887463044</v>
      </c>
      <c r="R19" s="51">
        <v>300</v>
      </c>
      <c r="S19" s="53">
        <v>10.621724968134824</v>
      </c>
      <c r="T19" s="52">
        <v>260</v>
      </c>
      <c r="U19" s="53">
        <v>9.3901800386442016</v>
      </c>
      <c r="V19" s="56">
        <v>115.38461538461537</v>
      </c>
      <c r="W19" s="52">
        <v>165</v>
      </c>
      <c r="X19" s="53">
        <v>5.8419487324741537</v>
      </c>
      <c r="Y19" s="52">
        <v>141</v>
      </c>
      <c r="Z19" s="54">
        <v>5.0923668671108944</v>
      </c>
      <c r="AA19" s="83">
        <v>737</v>
      </c>
      <c r="AB19" s="83">
        <v>493</v>
      </c>
      <c r="AC19" s="76">
        <f t="shared" si="0"/>
        <v>43.55</v>
      </c>
      <c r="AD19" s="83">
        <v>1029</v>
      </c>
      <c r="AE19" s="83">
        <v>570</v>
      </c>
      <c r="AF19" s="76">
        <f t="shared" si="1"/>
        <v>57.75</v>
      </c>
      <c r="AG19" s="83">
        <v>828</v>
      </c>
      <c r="AH19" s="83">
        <v>493</v>
      </c>
      <c r="AI19" s="76">
        <f t="shared" si="2"/>
        <v>46.77</v>
      </c>
      <c r="AJ19" s="83">
        <v>1041</v>
      </c>
      <c r="AK19" s="83">
        <v>570</v>
      </c>
      <c r="AL19" s="76">
        <f t="shared" si="3"/>
        <v>58.18</v>
      </c>
      <c r="AM19" s="58">
        <v>286</v>
      </c>
      <c r="AN19" s="59">
        <v>271</v>
      </c>
      <c r="AO19" s="59">
        <v>136</v>
      </c>
      <c r="AP19" s="59">
        <v>175</v>
      </c>
      <c r="AQ19" s="54">
        <v>94.618834080717491</v>
      </c>
      <c r="AR19" s="84">
        <v>240</v>
      </c>
      <c r="AS19" s="85">
        <v>214</v>
      </c>
      <c r="AT19" s="85">
        <v>21</v>
      </c>
      <c r="AU19" s="85">
        <v>52</v>
      </c>
      <c r="AV19" s="85">
        <v>88</v>
      </c>
      <c r="AW19" s="85">
        <v>81</v>
      </c>
      <c r="AX19" s="85">
        <v>39</v>
      </c>
      <c r="AY19" s="85">
        <v>52</v>
      </c>
      <c r="AZ19" s="85">
        <v>4</v>
      </c>
      <c r="BA19" s="85">
        <v>3</v>
      </c>
      <c r="BB19" s="85">
        <v>7</v>
      </c>
      <c r="BC19" s="85">
        <v>12</v>
      </c>
      <c r="BD19" s="85">
        <v>2</v>
      </c>
      <c r="BE19" s="85">
        <v>2</v>
      </c>
      <c r="BF19" s="85">
        <v>0</v>
      </c>
      <c r="BG19" s="85">
        <v>0</v>
      </c>
      <c r="BH19" s="85">
        <v>0</v>
      </c>
      <c r="BI19" s="85">
        <v>0</v>
      </c>
      <c r="BJ19" s="85">
        <v>0</v>
      </c>
      <c r="BK19" s="85">
        <v>1</v>
      </c>
      <c r="BL19" s="85">
        <v>0</v>
      </c>
      <c r="BM19" s="85">
        <v>0</v>
      </c>
      <c r="BN19" s="85">
        <v>7</v>
      </c>
      <c r="BO19" s="85">
        <v>8</v>
      </c>
      <c r="BP19" s="85">
        <v>0</v>
      </c>
      <c r="BQ19" s="85">
        <v>2</v>
      </c>
      <c r="BR19" s="85">
        <v>2</v>
      </c>
      <c r="BS19" s="85">
        <v>4</v>
      </c>
      <c r="BT19" s="85">
        <v>0</v>
      </c>
      <c r="BU19" s="85">
        <v>0</v>
      </c>
      <c r="BV19" s="85">
        <v>0</v>
      </c>
      <c r="BW19" s="85">
        <v>0</v>
      </c>
      <c r="BX19" s="85">
        <v>12</v>
      </c>
      <c r="BY19" s="63">
        <v>15</v>
      </c>
      <c r="BZ19" s="51">
        <v>8997</v>
      </c>
      <c r="CA19" s="52">
        <v>7730</v>
      </c>
      <c r="CB19" s="52">
        <v>12551</v>
      </c>
      <c r="CC19" s="52">
        <v>12334</v>
      </c>
      <c r="CD19" s="85">
        <v>0</v>
      </c>
      <c r="CE19" s="85">
        <v>0</v>
      </c>
      <c r="CF19" s="52">
        <v>1310</v>
      </c>
      <c r="CG19" s="52">
        <v>1273</v>
      </c>
      <c r="CH19" s="85">
        <v>0</v>
      </c>
      <c r="CI19" s="85">
        <v>0</v>
      </c>
      <c r="CJ19" s="52">
        <v>578</v>
      </c>
      <c r="CK19" s="52">
        <v>1914</v>
      </c>
      <c r="CL19" s="85">
        <v>0</v>
      </c>
      <c r="CM19" s="85">
        <v>0</v>
      </c>
      <c r="CN19" s="62">
        <v>1432</v>
      </c>
      <c r="CO19" s="63">
        <v>1036</v>
      </c>
      <c r="CP19" s="85">
        <v>13</v>
      </c>
      <c r="CQ19" s="85">
        <v>8</v>
      </c>
      <c r="CR19" s="85">
        <v>14</v>
      </c>
      <c r="CS19" s="85">
        <v>12</v>
      </c>
      <c r="CT19" s="85">
        <v>2</v>
      </c>
      <c r="CU19" s="85" t="s">
        <v>168</v>
      </c>
      <c r="CV19" s="85">
        <v>0</v>
      </c>
      <c r="CW19" s="63">
        <v>0</v>
      </c>
      <c r="CX19" s="85">
        <v>58</v>
      </c>
      <c r="CY19" s="85">
        <v>40</v>
      </c>
      <c r="CZ19" s="85">
        <v>0</v>
      </c>
      <c r="DA19" s="85">
        <v>0</v>
      </c>
      <c r="DB19" s="85">
        <v>7</v>
      </c>
      <c r="DC19" s="63">
        <v>2</v>
      </c>
      <c r="DD19" s="85">
        <v>4</v>
      </c>
      <c r="DE19" s="85">
        <v>213</v>
      </c>
      <c r="DF19" s="85">
        <v>4</v>
      </c>
      <c r="DG19" s="85">
        <v>210</v>
      </c>
      <c r="DH19" s="85">
        <v>0</v>
      </c>
      <c r="DI19" s="85">
        <v>3</v>
      </c>
      <c r="DJ19" s="85">
        <v>0</v>
      </c>
      <c r="DK19" s="85">
        <v>0</v>
      </c>
      <c r="DL19" s="85">
        <v>4</v>
      </c>
      <c r="DM19" s="85">
        <v>0</v>
      </c>
      <c r="DN19" s="85">
        <v>22779</v>
      </c>
      <c r="DO19" s="85">
        <v>1445791</v>
      </c>
      <c r="DP19" s="85">
        <v>22779</v>
      </c>
      <c r="DQ19" s="85">
        <v>1401163</v>
      </c>
      <c r="DR19" s="85">
        <v>0</v>
      </c>
      <c r="DS19" s="85">
        <v>44628</v>
      </c>
      <c r="DT19" s="85">
        <v>0</v>
      </c>
      <c r="DU19" s="85">
        <v>0</v>
      </c>
      <c r="DV19" s="85">
        <v>22779</v>
      </c>
      <c r="DW19" s="85">
        <v>0</v>
      </c>
      <c r="DX19" s="84">
        <v>2</v>
      </c>
      <c r="DY19" s="85">
        <v>58</v>
      </c>
      <c r="DZ19" s="85">
        <v>35</v>
      </c>
      <c r="EA19" s="85">
        <v>32</v>
      </c>
      <c r="EB19" s="85">
        <v>1</v>
      </c>
      <c r="EC19" s="63">
        <v>0</v>
      </c>
      <c r="ED19" s="85">
        <v>32</v>
      </c>
      <c r="EE19" s="85">
        <v>45</v>
      </c>
      <c r="EF19" s="85">
        <v>5</v>
      </c>
      <c r="EG19" s="85">
        <v>0</v>
      </c>
      <c r="EH19" s="67">
        <v>206</v>
      </c>
      <c r="EI19" s="68">
        <v>132</v>
      </c>
      <c r="EJ19" s="68">
        <v>20</v>
      </c>
      <c r="EK19" s="68">
        <v>14</v>
      </c>
      <c r="EL19" s="68">
        <v>59</v>
      </c>
      <c r="EM19" s="68">
        <v>42</v>
      </c>
      <c r="EN19" s="68">
        <v>127</v>
      </c>
      <c r="EO19" s="68">
        <v>76</v>
      </c>
      <c r="EP19" s="68">
        <v>489</v>
      </c>
      <c r="EQ19" s="68">
        <v>491</v>
      </c>
      <c r="ER19" s="68">
        <v>20</v>
      </c>
      <c r="ES19" s="68">
        <v>17</v>
      </c>
      <c r="ET19" s="68">
        <v>138</v>
      </c>
      <c r="EU19" s="68">
        <v>125</v>
      </c>
      <c r="EV19" s="68">
        <v>331</v>
      </c>
      <c r="EW19" s="68">
        <v>349</v>
      </c>
      <c r="EX19" s="69">
        <v>99.398361495135688</v>
      </c>
      <c r="EY19" s="70">
        <v>96.155004085845775</v>
      </c>
      <c r="EZ19" s="70">
        <v>26.352619901006999</v>
      </c>
      <c r="FA19" s="71">
        <v>26.08489957421186</v>
      </c>
      <c r="FB19" s="80">
        <v>73</v>
      </c>
      <c r="FC19" s="78">
        <v>28.4</v>
      </c>
      <c r="FD19" s="81">
        <v>184</v>
      </c>
      <c r="FE19" s="78">
        <v>71.599999999999994</v>
      </c>
      <c r="FF19" s="68">
        <v>1863</v>
      </c>
      <c r="FG19" s="78">
        <v>50.762942779291556</v>
      </c>
      <c r="FH19" s="68">
        <v>1807</v>
      </c>
      <c r="FI19" s="78">
        <v>49.237057220708444</v>
      </c>
      <c r="FJ19" s="83">
        <v>41</v>
      </c>
      <c r="FK19" s="76">
        <f t="shared" si="4"/>
        <v>44.57</v>
      </c>
      <c r="FL19" s="83">
        <v>51</v>
      </c>
      <c r="FM19" s="76">
        <f t="shared" si="5"/>
        <v>55.43</v>
      </c>
      <c r="FN19" s="83">
        <v>229</v>
      </c>
      <c r="FO19" s="76">
        <f t="shared" si="6"/>
        <v>54.01</v>
      </c>
      <c r="FP19" s="83">
        <v>195</v>
      </c>
      <c r="FQ19" s="76">
        <f t="shared" si="7"/>
        <v>45.99</v>
      </c>
      <c r="FR19" s="80">
        <v>31</v>
      </c>
      <c r="FS19" s="78">
        <v>43.06</v>
      </c>
      <c r="FT19" s="81">
        <v>41</v>
      </c>
      <c r="FU19" s="78">
        <v>56.94</v>
      </c>
      <c r="FV19" s="68">
        <v>1087</v>
      </c>
      <c r="FW19" s="78">
        <v>52.309913378248318</v>
      </c>
      <c r="FX19" s="68">
        <v>991</v>
      </c>
      <c r="FY19" s="78">
        <v>47.690086621751682</v>
      </c>
      <c r="FZ19" s="83">
        <v>26</v>
      </c>
      <c r="GA19" s="76">
        <f t="shared" si="8"/>
        <v>49.06</v>
      </c>
      <c r="GB19" s="83">
        <v>27</v>
      </c>
      <c r="GC19" s="76">
        <f t="shared" si="9"/>
        <v>50.94</v>
      </c>
      <c r="GD19" s="83">
        <v>46</v>
      </c>
      <c r="GE19" s="76">
        <f t="shared" si="10"/>
        <v>42.59</v>
      </c>
      <c r="GF19" s="83">
        <v>62</v>
      </c>
      <c r="GG19" s="86">
        <f t="shared" si="11"/>
        <v>57.41</v>
      </c>
      <c r="GH19" s="68">
        <v>12</v>
      </c>
      <c r="GI19" s="68">
        <v>4</v>
      </c>
      <c r="GJ19" s="68">
        <v>163</v>
      </c>
      <c r="GK19" s="68">
        <v>49</v>
      </c>
      <c r="GL19" s="68">
        <v>57</v>
      </c>
      <c r="GM19" s="68">
        <v>19</v>
      </c>
      <c r="GN19" s="68">
        <v>1055</v>
      </c>
      <c r="GO19" s="68">
        <v>1216</v>
      </c>
      <c r="GP19" s="68">
        <v>149</v>
      </c>
      <c r="GQ19" s="75">
        <v>334</v>
      </c>
      <c r="GR19" s="68">
        <v>0</v>
      </c>
      <c r="GS19" s="68">
        <v>0</v>
      </c>
      <c r="GT19" s="64">
        <v>7</v>
      </c>
      <c r="GU19" s="66">
        <v>4</v>
      </c>
      <c r="GV19" s="67">
        <v>1</v>
      </c>
      <c r="GW19" s="68" t="s">
        <v>165</v>
      </c>
      <c r="GX19" s="68" t="s">
        <v>165</v>
      </c>
      <c r="GY19" s="68" t="s">
        <v>165</v>
      </c>
      <c r="GZ19" s="68" t="s">
        <v>165</v>
      </c>
      <c r="HA19" s="68" t="s">
        <v>165</v>
      </c>
      <c r="HB19" s="68">
        <v>15</v>
      </c>
      <c r="HC19" s="68">
        <v>12</v>
      </c>
      <c r="HD19" s="68">
        <v>7</v>
      </c>
      <c r="HE19" s="68">
        <v>10</v>
      </c>
      <c r="HF19" s="68" t="s">
        <v>165</v>
      </c>
      <c r="HG19" s="75" t="s">
        <v>165</v>
      </c>
      <c r="HH19" s="79">
        <v>0</v>
      </c>
      <c r="HI19" s="73">
        <v>0</v>
      </c>
      <c r="HJ19" s="73">
        <v>5</v>
      </c>
      <c r="HK19" s="73">
        <v>3</v>
      </c>
      <c r="HL19" s="73">
        <v>8</v>
      </c>
      <c r="HM19" s="73">
        <v>11</v>
      </c>
      <c r="HN19" s="73">
        <v>7</v>
      </c>
      <c r="HO19" s="73">
        <v>6</v>
      </c>
      <c r="HP19" s="73">
        <v>3</v>
      </c>
      <c r="HQ19" s="73">
        <v>2</v>
      </c>
      <c r="HR19" s="73">
        <v>0</v>
      </c>
      <c r="HS19" s="47">
        <v>0</v>
      </c>
      <c r="HT19" s="79">
        <v>0</v>
      </c>
      <c r="HU19" s="73">
        <v>0</v>
      </c>
      <c r="HV19" s="73">
        <v>1</v>
      </c>
      <c r="HW19" s="73">
        <v>2</v>
      </c>
      <c r="HX19" s="73">
        <v>5</v>
      </c>
      <c r="HY19" s="73">
        <v>1</v>
      </c>
      <c r="HZ19" s="73">
        <v>1</v>
      </c>
      <c r="IA19" s="73">
        <v>3</v>
      </c>
      <c r="IB19" s="73">
        <v>1</v>
      </c>
      <c r="IC19" s="73">
        <v>3</v>
      </c>
      <c r="ID19" s="73">
        <v>6</v>
      </c>
      <c r="IE19" s="73">
        <v>7</v>
      </c>
      <c r="IF19" s="73">
        <v>8</v>
      </c>
      <c r="IG19" s="73">
        <v>4</v>
      </c>
      <c r="IH19" s="73">
        <v>1</v>
      </c>
      <c r="II19" s="73">
        <v>1</v>
      </c>
      <c r="IJ19" s="73">
        <v>0</v>
      </c>
      <c r="IK19" s="73">
        <v>1</v>
      </c>
      <c r="IL19" s="73">
        <v>0</v>
      </c>
      <c r="IM19" s="47">
        <v>0</v>
      </c>
      <c r="IN19" s="79">
        <v>0</v>
      </c>
      <c r="IO19" s="73">
        <v>0</v>
      </c>
      <c r="IP19" s="73">
        <v>0</v>
      </c>
      <c r="IQ19" s="73">
        <v>0</v>
      </c>
      <c r="IR19" s="73">
        <v>0</v>
      </c>
      <c r="IS19" s="73">
        <v>0</v>
      </c>
    </row>
    <row r="20" spans="1:253" s="65" customFormat="1" ht="16.149999999999999" customHeight="1" x14ac:dyDescent="0.25">
      <c r="A20" s="157" t="s">
        <v>169</v>
      </c>
      <c r="B20" s="157"/>
      <c r="C20" s="48">
        <v>28530</v>
      </c>
      <c r="D20" s="49">
        <v>28113</v>
      </c>
      <c r="E20" s="50">
        <v>101.48329954113755</v>
      </c>
      <c r="F20" s="51">
        <v>4795</v>
      </c>
      <c r="G20" s="52">
        <v>4514</v>
      </c>
      <c r="H20" s="52">
        <v>21293</v>
      </c>
      <c r="I20" s="52">
        <v>20927</v>
      </c>
      <c r="J20" s="52">
        <v>2442</v>
      </c>
      <c r="K20" s="52">
        <v>2672</v>
      </c>
      <c r="L20" s="53">
        <v>16.806869961444093</v>
      </c>
      <c r="M20" s="53">
        <v>16.056628605982997</v>
      </c>
      <c r="N20" s="53">
        <v>74.633718892393972</v>
      </c>
      <c r="O20" s="53">
        <v>74.438871696368224</v>
      </c>
      <c r="P20" s="53">
        <v>8.5594111461619349</v>
      </c>
      <c r="Q20" s="54">
        <v>9.5044996976487752</v>
      </c>
      <c r="R20" s="51">
        <v>329</v>
      </c>
      <c r="S20" s="53">
        <v>11.58532291006409</v>
      </c>
      <c r="T20" s="52">
        <v>288</v>
      </c>
      <c r="U20" s="53">
        <v>10.312416077343121</v>
      </c>
      <c r="V20" s="56">
        <v>114.23611111111111</v>
      </c>
      <c r="W20" s="52">
        <v>201</v>
      </c>
      <c r="X20" s="53">
        <v>7.0779632368476655</v>
      </c>
      <c r="Y20" s="52">
        <v>131</v>
      </c>
      <c r="Z20" s="54">
        <v>4.690717035180378</v>
      </c>
      <c r="AA20" s="83">
        <v>892</v>
      </c>
      <c r="AB20" s="83">
        <v>604</v>
      </c>
      <c r="AC20" s="76">
        <f t="shared" si="0"/>
        <v>52.68</v>
      </c>
      <c r="AD20" s="83">
        <v>1167</v>
      </c>
      <c r="AE20" s="83">
        <v>661</v>
      </c>
      <c r="AF20" s="76">
        <f t="shared" si="1"/>
        <v>65.459999999999994</v>
      </c>
      <c r="AG20" s="83">
        <v>756</v>
      </c>
      <c r="AH20" s="83">
        <v>604</v>
      </c>
      <c r="AI20" s="76">
        <f t="shared" si="2"/>
        <v>47.89</v>
      </c>
      <c r="AJ20" s="83">
        <v>953</v>
      </c>
      <c r="AK20" s="83">
        <v>661</v>
      </c>
      <c r="AL20" s="76">
        <f t="shared" si="3"/>
        <v>57.79</v>
      </c>
      <c r="AM20" s="58">
        <v>281</v>
      </c>
      <c r="AN20" s="59">
        <v>283</v>
      </c>
      <c r="AO20" s="59">
        <v>137</v>
      </c>
      <c r="AP20" s="59">
        <v>179</v>
      </c>
      <c r="AQ20" s="54">
        <v>90.476190476190482</v>
      </c>
      <c r="AR20" s="84">
        <v>238</v>
      </c>
      <c r="AS20" s="85">
        <v>227</v>
      </c>
      <c r="AT20" s="85">
        <v>21</v>
      </c>
      <c r="AU20" s="85">
        <v>56</v>
      </c>
      <c r="AV20" s="85">
        <v>84</v>
      </c>
      <c r="AW20" s="85">
        <v>81</v>
      </c>
      <c r="AX20" s="85">
        <v>39</v>
      </c>
      <c r="AY20" s="85">
        <v>54</v>
      </c>
      <c r="AZ20" s="85">
        <v>4</v>
      </c>
      <c r="BA20" s="85">
        <v>3</v>
      </c>
      <c r="BB20" s="85">
        <v>7</v>
      </c>
      <c r="BC20" s="85">
        <v>11</v>
      </c>
      <c r="BD20" s="85">
        <v>2</v>
      </c>
      <c r="BE20" s="85">
        <v>2</v>
      </c>
      <c r="BF20" s="85">
        <v>0</v>
      </c>
      <c r="BG20" s="85">
        <v>0</v>
      </c>
      <c r="BH20" s="85">
        <v>0</v>
      </c>
      <c r="BI20" s="85">
        <v>0</v>
      </c>
      <c r="BJ20" s="85">
        <v>0</v>
      </c>
      <c r="BK20" s="85">
        <v>1</v>
      </c>
      <c r="BL20" s="85">
        <v>0</v>
      </c>
      <c r="BM20" s="85">
        <v>0</v>
      </c>
      <c r="BN20" s="85">
        <v>6</v>
      </c>
      <c r="BO20" s="85">
        <v>8</v>
      </c>
      <c r="BP20" s="85">
        <v>0</v>
      </c>
      <c r="BQ20" s="85">
        <v>2</v>
      </c>
      <c r="BR20" s="85">
        <v>4</v>
      </c>
      <c r="BS20" s="85">
        <v>7</v>
      </c>
      <c r="BT20" s="85">
        <v>0</v>
      </c>
      <c r="BU20" s="85">
        <v>0</v>
      </c>
      <c r="BV20" s="85">
        <v>0</v>
      </c>
      <c r="BW20" s="85">
        <v>0</v>
      </c>
      <c r="BX20" s="85">
        <v>13</v>
      </c>
      <c r="BY20" s="63">
        <v>10</v>
      </c>
      <c r="BZ20" s="51">
        <v>9097</v>
      </c>
      <c r="CA20" s="52">
        <v>7787</v>
      </c>
      <c r="CB20" s="52">
        <v>12683</v>
      </c>
      <c r="CC20" s="52">
        <v>12512</v>
      </c>
      <c r="CD20" s="85">
        <v>0</v>
      </c>
      <c r="CE20" s="85">
        <v>0</v>
      </c>
      <c r="CF20" s="52">
        <v>1375</v>
      </c>
      <c r="CG20" s="52">
        <v>1349</v>
      </c>
      <c r="CH20" s="85">
        <v>0</v>
      </c>
      <c r="CI20" s="85">
        <v>0</v>
      </c>
      <c r="CJ20" s="52">
        <v>580</v>
      </c>
      <c r="CK20" s="52">
        <v>1951</v>
      </c>
      <c r="CL20" s="85">
        <v>0</v>
      </c>
      <c r="CM20" s="85">
        <v>0</v>
      </c>
      <c r="CN20" s="62">
        <v>1470</v>
      </c>
      <c r="CO20" s="63">
        <v>1065</v>
      </c>
      <c r="CP20" s="85">
        <v>16</v>
      </c>
      <c r="CQ20" s="85">
        <v>9</v>
      </c>
      <c r="CR20" s="85">
        <v>13</v>
      </c>
      <c r="CS20" s="85">
        <v>14</v>
      </c>
      <c r="CT20" s="85">
        <v>1</v>
      </c>
      <c r="CU20" s="85">
        <v>0</v>
      </c>
      <c r="CV20" s="85">
        <v>0</v>
      </c>
      <c r="CW20" s="63">
        <v>0</v>
      </c>
      <c r="CX20" s="85">
        <v>45</v>
      </c>
      <c r="CY20" s="85">
        <v>24</v>
      </c>
      <c r="CZ20" s="85">
        <v>0</v>
      </c>
      <c r="DA20" s="85">
        <v>0</v>
      </c>
      <c r="DB20" s="85">
        <v>3</v>
      </c>
      <c r="DC20" s="63">
        <v>0</v>
      </c>
      <c r="DD20" s="85">
        <v>10</v>
      </c>
      <c r="DE20" s="85">
        <v>143</v>
      </c>
      <c r="DF20" s="85">
        <v>10</v>
      </c>
      <c r="DG20" s="85">
        <v>139</v>
      </c>
      <c r="DH20" s="85">
        <v>0</v>
      </c>
      <c r="DI20" s="85">
        <v>4</v>
      </c>
      <c r="DJ20" s="85">
        <v>0</v>
      </c>
      <c r="DK20" s="85">
        <v>0</v>
      </c>
      <c r="DL20" s="85">
        <v>7</v>
      </c>
      <c r="DM20" s="85">
        <v>0</v>
      </c>
      <c r="DN20" s="85">
        <v>83469</v>
      </c>
      <c r="DO20" s="85">
        <v>1205128</v>
      </c>
      <c r="DP20" s="85">
        <v>83469</v>
      </c>
      <c r="DQ20" s="85">
        <v>1182136</v>
      </c>
      <c r="DR20" s="85">
        <v>0</v>
      </c>
      <c r="DS20" s="85">
        <v>22992</v>
      </c>
      <c r="DT20" s="85">
        <v>0</v>
      </c>
      <c r="DU20" s="85">
        <v>0</v>
      </c>
      <c r="DV20" s="85">
        <v>66412</v>
      </c>
      <c r="DW20" s="85">
        <v>0</v>
      </c>
      <c r="DX20" s="84">
        <v>7</v>
      </c>
      <c r="DY20" s="85">
        <v>55</v>
      </c>
      <c r="DZ20" s="85">
        <v>30</v>
      </c>
      <c r="EA20" s="85">
        <v>27</v>
      </c>
      <c r="EB20" s="85">
        <v>1</v>
      </c>
      <c r="EC20" s="63">
        <v>0</v>
      </c>
      <c r="ED20" s="85">
        <v>25</v>
      </c>
      <c r="EE20" s="85">
        <v>23</v>
      </c>
      <c r="EF20" s="85">
        <v>25</v>
      </c>
      <c r="EG20" s="85">
        <v>23</v>
      </c>
      <c r="EH20" s="67">
        <v>210</v>
      </c>
      <c r="EI20" s="68">
        <v>116</v>
      </c>
      <c r="EJ20" s="68">
        <v>18</v>
      </c>
      <c r="EK20" s="68">
        <v>11</v>
      </c>
      <c r="EL20" s="68">
        <v>59</v>
      </c>
      <c r="EM20" s="68">
        <v>32</v>
      </c>
      <c r="EN20" s="68">
        <v>133</v>
      </c>
      <c r="EO20" s="68">
        <v>73</v>
      </c>
      <c r="EP20" s="68">
        <v>469</v>
      </c>
      <c r="EQ20" s="68">
        <v>454</v>
      </c>
      <c r="ER20" s="68">
        <v>18</v>
      </c>
      <c r="ES20" s="68">
        <v>13</v>
      </c>
      <c r="ET20" s="68">
        <v>112</v>
      </c>
      <c r="EU20" s="68">
        <v>96</v>
      </c>
      <c r="EV20" s="68">
        <v>339</v>
      </c>
      <c r="EW20" s="68">
        <v>345</v>
      </c>
      <c r="EX20" s="69">
        <v>99.477564777754367</v>
      </c>
      <c r="EY20" s="70">
        <v>96.372727657951614</v>
      </c>
      <c r="EZ20" s="70">
        <v>27.929218453760271</v>
      </c>
      <c r="FA20" s="71">
        <v>27.696088817322767</v>
      </c>
      <c r="FB20" s="80">
        <v>69</v>
      </c>
      <c r="FC20" s="78">
        <v>26.04</v>
      </c>
      <c r="FD20" s="81">
        <v>196</v>
      </c>
      <c r="FE20" s="78">
        <v>73.960000000000008</v>
      </c>
      <c r="FF20" s="68">
        <v>1844</v>
      </c>
      <c r="FG20" s="78">
        <v>50.368751707183833</v>
      </c>
      <c r="FH20" s="68">
        <v>1817</v>
      </c>
      <c r="FI20" s="78">
        <v>49.631248292816167</v>
      </c>
      <c r="FJ20" s="83">
        <v>37</v>
      </c>
      <c r="FK20" s="76">
        <f t="shared" si="4"/>
        <v>41.11</v>
      </c>
      <c r="FL20" s="83">
        <v>53</v>
      </c>
      <c r="FM20" s="76">
        <f t="shared" si="5"/>
        <v>58.89</v>
      </c>
      <c r="FN20" s="83">
        <v>203</v>
      </c>
      <c r="FO20" s="76">
        <f t="shared" si="6"/>
        <v>52.73</v>
      </c>
      <c r="FP20" s="83">
        <v>182</v>
      </c>
      <c r="FQ20" s="76">
        <f t="shared" si="7"/>
        <v>47.27</v>
      </c>
      <c r="FR20" s="80">
        <v>32</v>
      </c>
      <c r="FS20" s="78">
        <v>43.24</v>
      </c>
      <c r="FT20" s="81">
        <v>42</v>
      </c>
      <c r="FU20" s="78">
        <v>56.76</v>
      </c>
      <c r="FV20" s="68">
        <v>1052</v>
      </c>
      <c r="FW20" s="78">
        <v>49.787032654992899</v>
      </c>
      <c r="FX20" s="68">
        <v>1061</v>
      </c>
      <c r="FY20" s="78">
        <v>50.212967345007101</v>
      </c>
      <c r="FZ20" s="83">
        <v>28</v>
      </c>
      <c r="GA20" s="76">
        <f t="shared" si="8"/>
        <v>48.28</v>
      </c>
      <c r="GB20" s="83">
        <v>30</v>
      </c>
      <c r="GC20" s="76">
        <f t="shared" si="9"/>
        <v>51.72</v>
      </c>
      <c r="GD20" s="83">
        <v>72</v>
      </c>
      <c r="GE20" s="76">
        <f t="shared" si="10"/>
        <v>47.37</v>
      </c>
      <c r="GF20" s="83">
        <v>80</v>
      </c>
      <c r="GG20" s="86">
        <f t="shared" si="11"/>
        <v>52.63</v>
      </c>
      <c r="GH20" s="68">
        <v>12</v>
      </c>
      <c r="GI20" s="68">
        <v>4</v>
      </c>
      <c r="GJ20" s="68">
        <v>157</v>
      </c>
      <c r="GK20" s="68">
        <v>57</v>
      </c>
      <c r="GL20" s="68">
        <v>57</v>
      </c>
      <c r="GM20" s="68">
        <v>16</v>
      </c>
      <c r="GN20" s="68">
        <v>1194</v>
      </c>
      <c r="GO20" s="68">
        <v>1239</v>
      </c>
      <c r="GP20" s="68">
        <v>211</v>
      </c>
      <c r="GQ20" s="75">
        <v>481</v>
      </c>
      <c r="GR20" s="68">
        <v>0</v>
      </c>
      <c r="GS20" s="68">
        <v>0</v>
      </c>
      <c r="GT20" s="64">
        <v>7</v>
      </c>
      <c r="GU20" s="66">
        <v>4</v>
      </c>
      <c r="GV20" s="67" t="s">
        <v>165</v>
      </c>
      <c r="GW20" s="68" t="s">
        <v>165</v>
      </c>
      <c r="GX20" s="68" t="s">
        <v>165</v>
      </c>
      <c r="GY20" s="68" t="s">
        <v>165</v>
      </c>
      <c r="GZ20" s="68" t="s">
        <v>165</v>
      </c>
      <c r="HA20" s="68" t="s">
        <v>165</v>
      </c>
      <c r="HB20" s="68">
        <v>12</v>
      </c>
      <c r="HC20" s="68">
        <v>10</v>
      </c>
      <c r="HD20" s="68">
        <v>7</v>
      </c>
      <c r="HE20" s="68">
        <v>11</v>
      </c>
      <c r="HF20" s="68" t="s">
        <v>165</v>
      </c>
      <c r="HG20" s="75" t="s">
        <v>165</v>
      </c>
      <c r="HH20" s="79">
        <v>0</v>
      </c>
      <c r="HI20" s="73">
        <v>0</v>
      </c>
      <c r="HJ20" s="73">
        <v>3</v>
      </c>
      <c r="HK20" s="73">
        <v>1</v>
      </c>
      <c r="HL20" s="73">
        <v>9</v>
      </c>
      <c r="HM20" s="73">
        <v>13</v>
      </c>
      <c r="HN20" s="73">
        <v>6</v>
      </c>
      <c r="HO20" s="73">
        <v>5</v>
      </c>
      <c r="HP20" s="73">
        <v>1</v>
      </c>
      <c r="HQ20" s="73">
        <v>2</v>
      </c>
      <c r="HR20" s="73">
        <v>0</v>
      </c>
      <c r="HS20" s="47">
        <v>0</v>
      </c>
      <c r="HT20" s="79">
        <v>1</v>
      </c>
      <c r="HU20" s="73">
        <v>1</v>
      </c>
      <c r="HV20" s="73">
        <v>0</v>
      </c>
      <c r="HW20" s="73">
        <v>2</v>
      </c>
      <c r="HX20" s="73">
        <v>6</v>
      </c>
      <c r="HY20" s="73">
        <v>1</v>
      </c>
      <c r="HZ20" s="73">
        <v>1</v>
      </c>
      <c r="IA20" s="73">
        <v>1</v>
      </c>
      <c r="IB20" s="73">
        <v>1</v>
      </c>
      <c r="IC20" s="73">
        <v>2</v>
      </c>
      <c r="ID20" s="73">
        <v>5</v>
      </c>
      <c r="IE20" s="73">
        <v>8</v>
      </c>
      <c r="IF20" s="73">
        <v>3</v>
      </c>
      <c r="IG20" s="73">
        <v>3</v>
      </c>
      <c r="IH20" s="73">
        <v>2</v>
      </c>
      <c r="II20" s="73">
        <v>2</v>
      </c>
      <c r="IJ20" s="73">
        <v>0</v>
      </c>
      <c r="IK20" s="73">
        <v>1</v>
      </c>
      <c r="IL20" s="73">
        <v>0</v>
      </c>
      <c r="IM20" s="47">
        <v>0</v>
      </c>
      <c r="IN20" s="79">
        <v>0</v>
      </c>
      <c r="IO20" s="73">
        <v>0</v>
      </c>
      <c r="IP20" s="73">
        <v>0</v>
      </c>
      <c r="IQ20" s="73">
        <v>0</v>
      </c>
      <c r="IR20" s="73">
        <v>0</v>
      </c>
      <c r="IS20" s="73">
        <v>0</v>
      </c>
    </row>
    <row r="21" spans="1:253" s="65" customFormat="1" ht="16.149999999999999" customHeight="1" x14ac:dyDescent="0.25">
      <c r="A21" s="157" t="s">
        <v>170</v>
      </c>
      <c r="B21" s="157"/>
      <c r="C21" s="48">
        <v>28755</v>
      </c>
      <c r="D21" s="49">
        <v>28353</v>
      </c>
      <c r="E21" s="50">
        <v>101.41783938207598</v>
      </c>
      <c r="F21" s="51">
        <v>4739</v>
      </c>
      <c r="G21" s="52">
        <v>4448</v>
      </c>
      <c r="H21" s="52">
        <v>21437</v>
      </c>
      <c r="I21" s="52">
        <v>21067</v>
      </c>
      <c r="J21" s="52">
        <v>2579</v>
      </c>
      <c r="K21" s="52">
        <v>2838</v>
      </c>
      <c r="L21" s="53">
        <v>16.480612067466527</v>
      </c>
      <c r="M21" s="53">
        <v>15.687934257397806</v>
      </c>
      <c r="N21" s="53">
        <v>74.550512954268825</v>
      </c>
      <c r="O21" s="53">
        <v>74.302542940782274</v>
      </c>
      <c r="P21" s="53">
        <v>8.9688749782646493</v>
      </c>
      <c r="Q21" s="54">
        <v>10.009522801819912</v>
      </c>
      <c r="R21" s="51">
        <v>292</v>
      </c>
      <c r="S21" s="53">
        <v>10.194640830933055</v>
      </c>
      <c r="T21" s="52">
        <v>252</v>
      </c>
      <c r="U21" s="53">
        <v>8.925725215173733</v>
      </c>
      <c r="V21" s="56">
        <v>115.87301587301589</v>
      </c>
      <c r="W21" s="52">
        <v>168</v>
      </c>
      <c r="X21" s="53">
        <v>5.8654097931395652</v>
      </c>
      <c r="Y21" s="52">
        <v>107</v>
      </c>
      <c r="Z21" s="54">
        <v>3.7898912619983705</v>
      </c>
      <c r="AA21" s="83">
        <v>851</v>
      </c>
      <c r="AB21" s="83">
        <v>776</v>
      </c>
      <c r="AC21" s="76">
        <f t="shared" si="0"/>
        <v>56.8</v>
      </c>
      <c r="AD21" s="83">
        <v>1111</v>
      </c>
      <c r="AE21" s="83">
        <v>776</v>
      </c>
      <c r="AF21" s="76">
        <f t="shared" si="1"/>
        <v>66.84</v>
      </c>
      <c r="AG21" s="83">
        <v>742</v>
      </c>
      <c r="AH21" s="83">
        <v>776</v>
      </c>
      <c r="AI21" s="76">
        <f t="shared" si="2"/>
        <v>53</v>
      </c>
      <c r="AJ21" s="83">
        <v>1032</v>
      </c>
      <c r="AK21" s="83">
        <v>776</v>
      </c>
      <c r="AL21" s="76">
        <f t="shared" si="3"/>
        <v>64.040000000000006</v>
      </c>
      <c r="AM21" s="58">
        <v>291</v>
      </c>
      <c r="AN21" s="59">
        <v>286</v>
      </c>
      <c r="AO21" s="59">
        <v>141</v>
      </c>
      <c r="AP21" s="59">
        <v>190</v>
      </c>
      <c r="AQ21" s="54">
        <v>90.756302521008408</v>
      </c>
      <c r="AR21" s="84">
        <v>248</v>
      </c>
      <c r="AS21" s="85">
        <v>233</v>
      </c>
      <c r="AT21" s="85">
        <v>21</v>
      </c>
      <c r="AU21" s="85">
        <v>52</v>
      </c>
      <c r="AV21" s="85">
        <v>90</v>
      </c>
      <c r="AW21" s="85">
        <v>83</v>
      </c>
      <c r="AX21" s="85">
        <v>41</v>
      </c>
      <c r="AY21" s="85">
        <v>58</v>
      </c>
      <c r="AZ21" s="85">
        <v>3</v>
      </c>
      <c r="BA21" s="85">
        <v>4</v>
      </c>
      <c r="BB21" s="85">
        <v>6</v>
      </c>
      <c r="BC21" s="85">
        <v>11</v>
      </c>
      <c r="BD21" s="85">
        <v>2</v>
      </c>
      <c r="BE21" s="85">
        <v>5</v>
      </c>
      <c r="BF21" s="85">
        <v>0</v>
      </c>
      <c r="BG21" s="85">
        <v>0</v>
      </c>
      <c r="BH21" s="85">
        <v>0</v>
      </c>
      <c r="BI21" s="85">
        <v>0</v>
      </c>
      <c r="BJ21" s="85">
        <v>0</v>
      </c>
      <c r="BK21" s="85">
        <v>1</v>
      </c>
      <c r="BL21" s="85">
        <v>0</v>
      </c>
      <c r="BM21" s="85">
        <v>0</v>
      </c>
      <c r="BN21" s="85">
        <v>6</v>
      </c>
      <c r="BO21" s="85">
        <v>10</v>
      </c>
      <c r="BP21" s="85">
        <v>0</v>
      </c>
      <c r="BQ21" s="85">
        <v>2</v>
      </c>
      <c r="BR21" s="85">
        <v>4</v>
      </c>
      <c r="BS21" s="85">
        <v>7</v>
      </c>
      <c r="BT21" s="85">
        <v>0</v>
      </c>
      <c r="BU21" s="85">
        <v>0</v>
      </c>
      <c r="BV21" s="85">
        <v>0</v>
      </c>
      <c r="BW21" s="85">
        <v>0</v>
      </c>
      <c r="BX21" s="85">
        <v>11</v>
      </c>
      <c r="BY21" s="63">
        <v>10</v>
      </c>
      <c r="BZ21" s="51">
        <v>9178</v>
      </c>
      <c r="CA21" s="52">
        <v>7810</v>
      </c>
      <c r="CB21" s="52">
        <v>12832</v>
      </c>
      <c r="CC21" s="52">
        <v>12668</v>
      </c>
      <c r="CD21" s="85">
        <v>0</v>
      </c>
      <c r="CE21" s="85">
        <v>0</v>
      </c>
      <c r="CF21" s="52">
        <v>1438</v>
      </c>
      <c r="CG21" s="52">
        <v>1440</v>
      </c>
      <c r="CH21" s="85">
        <v>0</v>
      </c>
      <c r="CI21" s="85">
        <v>0</v>
      </c>
      <c r="CJ21" s="52">
        <v>568</v>
      </c>
      <c r="CK21" s="52">
        <v>1987</v>
      </c>
      <c r="CL21" s="85">
        <v>0</v>
      </c>
      <c r="CM21" s="85">
        <v>0</v>
      </c>
      <c r="CN21" s="62">
        <v>1518</v>
      </c>
      <c r="CO21" s="63">
        <v>1100</v>
      </c>
      <c r="CP21" s="85">
        <v>13</v>
      </c>
      <c r="CQ21" s="85">
        <v>6</v>
      </c>
      <c r="CR21" s="85">
        <v>10</v>
      </c>
      <c r="CS21" s="85">
        <v>12</v>
      </c>
      <c r="CT21" s="85">
        <v>1</v>
      </c>
      <c r="CU21" s="85">
        <v>0</v>
      </c>
      <c r="CV21" s="85">
        <v>1</v>
      </c>
      <c r="CW21" s="63">
        <v>0</v>
      </c>
      <c r="CX21" s="85">
        <v>38</v>
      </c>
      <c r="CY21" s="85">
        <v>40</v>
      </c>
      <c r="CZ21" s="85">
        <v>0</v>
      </c>
      <c r="DA21" s="85">
        <v>0</v>
      </c>
      <c r="DB21" s="85">
        <v>1</v>
      </c>
      <c r="DC21" s="63">
        <v>1</v>
      </c>
      <c r="DD21" s="85">
        <v>8</v>
      </c>
      <c r="DE21" s="85">
        <v>138</v>
      </c>
      <c r="DF21" s="85">
        <v>8</v>
      </c>
      <c r="DG21" s="85">
        <v>133</v>
      </c>
      <c r="DH21" s="85">
        <v>0</v>
      </c>
      <c r="DI21" s="85">
        <v>5</v>
      </c>
      <c r="DJ21" s="85">
        <v>0</v>
      </c>
      <c r="DK21" s="85">
        <v>1</v>
      </c>
      <c r="DL21" s="85">
        <v>4</v>
      </c>
      <c r="DM21" s="85">
        <v>4</v>
      </c>
      <c r="DN21" s="85">
        <v>47136</v>
      </c>
      <c r="DO21" s="85">
        <v>1149822</v>
      </c>
      <c r="DP21" s="85">
        <v>47136</v>
      </c>
      <c r="DQ21" s="85">
        <v>1090674</v>
      </c>
      <c r="DR21" s="85">
        <v>0</v>
      </c>
      <c r="DS21" s="85">
        <v>59148</v>
      </c>
      <c r="DT21" s="85">
        <v>0</v>
      </c>
      <c r="DU21" s="85">
        <v>35580</v>
      </c>
      <c r="DV21" s="85">
        <v>23124</v>
      </c>
      <c r="DW21" s="85">
        <v>24012</v>
      </c>
      <c r="DX21" s="84">
        <v>5</v>
      </c>
      <c r="DY21" s="85">
        <v>67</v>
      </c>
      <c r="DZ21" s="85">
        <v>36</v>
      </c>
      <c r="EA21" s="85">
        <v>31</v>
      </c>
      <c r="EB21" s="85">
        <v>2</v>
      </c>
      <c r="EC21" s="63">
        <v>1</v>
      </c>
      <c r="ED21" s="85">
        <v>46</v>
      </c>
      <c r="EE21" s="85">
        <v>57</v>
      </c>
      <c r="EF21" s="85">
        <v>8</v>
      </c>
      <c r="EG21" s="85">
        <v>7</v>
      </c>
      <c r="EH21" s="67">
        <v>213</v>
      </c>
      <c r="EI21" s="68">
        <v>135</v>
      </c>
      <c r="EJ21" s="68">
        <v>19</v>
      </c>
      <c r="EK21" s="68">
        <v>12</v>
      </c>
      <c r="EL21" s="68">
        <v>67</v>
      </c>
      <c r="EM21" s="68">
        <v>30</v>
      </c>
      <c r="EN21" s="68">
        <v>127</v>
      </c>
      <c r="EO21" s="68">
        <v>93</v>
      </c>
      <c r="EP21" s="68">
        <v>476</v>
      </c>
      <c r="EQ21" s="68">
        <v>468</v>
      </c>
      <c r="ER21" s="68">
        <v>19</v>
      </c>
      <c r="ES21" s="68">
        <v>13</v>
      </c>
      <c r="ET21" s="68">
        <v>119</v>
      </c>
      <c r="EU21" s="68">
        <v>92</v>
      </c>
      <c r="EV21" s="68">
        <v>338</v>
      </c>
      <c r="EW21" s="68">
        <v>363</v>
      </c>
      <c r="EX21" s="69">
        <v>99.516988674217188</v>
      </c>
      <c r="EY21" s="70">
        <v>96.603221083455352</v>
      </c>
      <c r="EZ21" s="70">
        <v>28.755829447035307</v>
      </c>
      <c r="FA21" s="71">
        <v>28.379000209161266</v>
      </c>
      <c r="FB21" s="80">
        <v>64</v>
      </c>
      <c r="FC21" s="78">
        <v>24.24</v>
      </c>
      <c r="FD21" s="81">
        <v>200</v>
      </c>
      <c r="FE21" s="78">
        <v>75.760000000000005</v>
      </c>
      <c r="FF21" s="68">
        <v>1797</v>
      </c>
      <c r="FG21" s="78">
        <v>50.449185850645705</v>
      </c>
      <c r="FH21" s="68">
        <v>1765</v>
      </c>
      <c r="FI21" s="78">
        <v>49.550814149354295</v>
      </c>
      <c r="FJ21" s="83">
        <v>37</v>
      </c>
      <c r="FK21" s="76">
        <f t="shared" si="4"/>
        <v>39.78</v>
      </c>
      <c r="FL21" s="83">
        <v>56</v>
      </c>
      <c r="FM21" s="76">
        <f t="shared" si="5"/>
        <v>60.22</v>
      </c>
      <c r="FN21" s="83">
        <v>186</v>
      </c>
      <c r="FO21" s="76">
        <f t="shared" si="6"/>
        <v>53.3</v>
      </c>
      <c r="FP21" s="83">
        <v>163</v>
      </c>
      <c r="FQ21" s="76">
        <f t="shared" si="7"/>
        <v>46.7</v>
      </c>
      <c r="FR21" s="80">
        <v>30</v>
      </c>
      <c r="FS21" s="78">
        <v>41.67</v>
      </c>
      <c r="FT21" s="81">
        <v>42</v>
      </c>
      <c r="FU21" s="78">
        <v>58.33</v>
      </c>
      <c r="FV21" s="68">
        <v>978</v>
      </c>
      <c r="FW21" s="78">
        <v>49.294354838709673</v>
      </c>
      <c r="FX21" s="68">
        <v>1006</v>
      </c>
      <c r="FY21" s="78">
        <v>50.705645161290327</v>
      </c>
      <c r="FZ21" s="83">
        <v>21</v>
      </c>
      <c r="GA21" s="76">
        <f t="shared" si="8"/>
        <v>44.68</v>
      </c>
      <c r="GB21" s="83">
        <v>26</v>
      </c>
      <c r="GC21" s="76">
        <f t="shared" si="9"/>
        <v>55.32</v>
      </c>
      <c r="GD21" s="83">
        <v>87</v>
      </c>
      <c r="GE21" s="76">
        <f t="shared" si="10"/>
        <v>49.15</v>
      </c>
      <c r="GF21" s="83">
        <v>90</v>
      </c>
      <c r="GG21" s="86">
        <f t="shared" si="11"/>
        <v>50.85</v>
      </c>
      <c r="GH21" s="68">
        <v>12</v>
      </c>
      <c r="GI21" s="68">
        <v>4</v>
      </c>
      <c r="GJ21" s="68">
        <v>156</v>
      </c>
      <c r="GK21" s="68">
        <v>62</v>
      </c>
      <c r="GL21" s="68">
        <v>61</v>
      </c>
      <c r="GM21" s="68">
        <v>15</v>
      </c>
      <c r="GN21" s="68">
        <v>891</v>
      </c>
      <c r="GO21" s="68">
        <v>871</v>
      </c>
      <c r="GP21" s="68">
        <v>239</v>
      </c>
      <c r="GQ21" s="75">
        <v>587</v>
      </c>
      <c r="GR21" s="68">
        <v>0</v>
      </c>
      <c r="GS21" s="68">
        <v>0</v>
      </c>
      <c r="GT21" s="64">
        <v>7</v>
      </c>
      <c r="GU21" s="66">
        <v>4</v>
      </c>
      <c r="GV21" s="67" t="s">
        <v>165</v>
      </c>
      <c r="GW21" s="68" t="s">
        <v>165</v>
      </c>
      <c r="GX21" s="68" t="s">
        <v>165</v>
      </c>
      <c r="GY21" s="68" t="s">
        <v>165</v>
      </c>
      <c r="GZ21" s="68" t="s">
        <v>165</v>
      </c>
      <c r="HA21" s="68" t="s">
        <v>165</v>
      </c>
      <c r="HB21" s="68">
        <v>12</v>
      </c>
      <c r="HC21" s="68">
        <v>15</v>
      </c>
      <c r="HD21" s="68">
        <v>4</v>
      </c>
      <c r="HE21" s="68">
        <v>11</v>
      </c>
      <c r="HF21" s="68" t="s">
        <v>165</v>
      </c>
      <c r="HG21" s="75" t="s">
        <v>165</v>
      </c>
      <c r="HH21" s="79">
        <v>0</v>
      </c>
      <c r="HI21" s="73">
        <v>0</v>
      </c>
      <c r="HJ21" s="73">
        <v>3</v>
      </c>
      <c r="HK21" s="73">
        <v>1</v>
      </c>
      <c r="HL21" s="73">
        <v>8</v>
      </c>
      <c r="HM21" s="73">
        <v>17</v>
      </c>
      <c r="HN21" s="73">
        <v>4</v>
      </c>
      <c r="HO21" s="73">
        <v>6</v>
      </c>
      <c r="HP21" s="73">
        <v>1</v>
      </c>
      <c r="HQ21" s="73">
        <v>2</v>
      </c>
      <c r="HR21" s="73">
        <v>0</v>
      </c>
      <c r="HS21" s="47">
        <v>0</v>
      </c>
      <c r="HT21" s="79">
        <v>0</v>
      </c>
      <c r="HU21" s="73">
        <v>3</v>
      </c>
      <c r="HV21" s="73">
        <v>1</v>
      </c>
      <c r="HW21" s="73">
        <v>1</v>
      </c>
      <c r="HX21" s="73">
        <v>3</v>
      </c>
      <c r="HY21" s="73">
        <v>2</v>
      </c>
      <c r="HZ21" s="73">
        <v>2</v>
      </c>
      <c r="IA21" s="73">
        <v>1</v>
      </c>
      <c r="IB21" s="73">
        <v>2</v>
      </c>
      <c r="IC21" s="73">
        <v>2</v>
      </c>
      <c r="ID21" s="73">
        <v>1</v>
      </c>
      <c r="IE21" s="73">
        <v>11</v>
      </c>
      <c r="IF21" s="73">
        <v>4</v>
      </c>
      <c r="IG21" s="73">
        <v>3</v>
      </c>
      <c r="IH21" s="73">
        <v>3</v>
      </c>
      <c r="II21" s="73">
        <v>2</v>
      </c>
      <c r="IJ21" s="73">
        <v>0</v>
      </c>
      <c r="IK21" s="73">
        <v>1</v>
      </c>
      <c r="IL21" s="73">
        <v>0</v>
      </c>
      <c r="IM21" s="47">
        <v>0</v>
      </c>
      <c r="IN21" s="79">
        <v>96</v>
      </c>
      <c r="IO21" s="73">
        <v>359</v>
      </c>
      <c r="IP21" s="73">
        <v>0</v>
      </c>
      <c r="IQ21" s="73">
        <v>0</v>
      </c>
      <c r="IR21" s="73">
        <v>0</v>
      </c>
      <c r="IS21" s="73">
        <v>0</v>
      </c>
    </row>
    <row r="22" spans="1:253" s="65" customFormat="1" ht="16.149999999999999" customHeight="1" x14ac:dyDescent="0.25">
      <c r="A22" s="157" t="s">
        <v>171</v>
      </c>
      <c r="B22" s="157"/>
      <c r="C22" s="48">
        <v>28980</v>
      </c>
      <c r="D22" s="49">
        <v>28665</v>
      </c>
      <c r="E22" s="50">
        <v>101.09890109890109</v>
      </c>
      <c r="F22" s="51">
        <v>4716</v>
      </c>
      <c r="G22" s="52">
        <v>4436</v>
      </c>
      <c r="H22" s="52">
        <v>21493</v>
      </c>
      <c r="I22" s="52">
        <v>21185</v>
      </c>
      <c r="J22" s="52">
        <v>2771</v>
      </c>
      <c r="K22" s="52">
        <v>3044</v>
      </c>
      <c r="L22" s="53">
        <v>16.273291925465838</v>
      </c>
      <c r="M22" s="53">
        <v>15.475318332461191</v>
      </c>
      <c r="N22" s="53">
        <v>74.164941338854391</v>
      </c>
      <c r="O22" s="53">
        <v>73.905459619745344</v>
      </c>
      <c r="P22" s="53">
        <v>9.5617667356797789</v>
      </c>
      <c r="Q22" s="54">
        <v>10.619222047793476</v>
      </c>
      <c r="R22" s="51">
        <v>308</v>
      </c>
      <c r="S22" s="53">
        <v>10.669437949250888</v>
      </c>
      <c r="T22" s="52">
        <v>280</v>
      </c>
      <c r="U22" s="53">
        <v>9.8214598898593426</v>
      </c>
      <c r="V22" s="56">
        <v>110.00000000000001</v>
      </c>
      <c r="W22" s="52">
        <v>200</v>
      </c>
      <c r="X22" s="53">
        <v>6.9282064605525244</v>
      </c>
      <c r="Y22" s="52">
        <v>123</v>
      </c>
      <c r="Z22" s="54">
        <v>4.3144270230453534</v>
      </c>
      <c r="AA22" s="83">
        <v>887</v>
      </c>
      <c r="AB22" s="83">
        <v>681</v>
      </c>
      <c r="AC22" s="76">
        <f t="shared" si="0"/>
        <v>54.32</v>
      </c>
      <c r="AD22" s="83">
        <v>1149</v>
      </c>
      <c r="AE22" s="83">
        <v>857</v>
      </c>
      <c r="AF22" s="76">
        <f t="shared" si="1"/>
        <v>70.36</v>
      </c>
      <c r="AG22" s="83">
        <v>770</v>
      </c>
      <c r="AH22" s="83">
        <v>681</v>
      </c>
      <c r="AI22" s="76">
        <f t="shared" si="2"/>
        <v>50.26</v>
      </c>
      <c r="AJ22" s="83">
        <v>994</v>
      </c>
      <c r="AK22" s="83">
        <v>857</v>
      </c>
      <c r="AL22" s="76">
        <f t="shared" si="3"/>
        <v>64.930000000000007</v>
      </c>
      <c r="AM22" s="58">
        <v>291</v>
      </c>
      <c r="AN22" s="59">
        <v>282</v>
      </c>
      <c r="AO22" s="59">
        <v>142</v>
      </c>
      <c r="AP22" s="59">
        <v>206</v>
      </c>
      <c r="AQ22" s="54">
        <v>88.729508196721312</v>
      </c>
      <c r="AR22" s="84">
        <v>247</v>
      </c>
      <c r="AS22" s="85">
        <v>232</v>
      </c>
      <c r="AT22" s="85">
        <v>21</v>
      </c>
      <c r="AU22" s="85">
        <v>60</v>
      </c>
      <c r="AV22" s="85">
        <v>95</v>
      </c>
      <c r="AW22" s="85">
        <v>88</v>
      </c>
      <c r="AX22" s="85">
        <v>39</v>
      </c>
      <c r="AY22" s="85">
        <v>59</v>
      </c>
      <c r="AZ22" s="85">
        <v>3</v>
      </c>
      <c r="BA22" s="85">
        <v>4</v>
      </c>
      <c r="BB22" s="85">
        <v>6</v>
      </c>
      <c r="BC22" s="85">
        <v>12</v>
      </c>
      <c r="BD22" s="85">
        <v>3</v>
      </c>
      <c r="BE22" s="85">
        <v>4</v>
      </c>
      <c r="BF22" s="85">
        <v>0</v>
      </c>
      <c r="BG22" s="85">
        <v>0</v>
      </c>
      <c r="BH22" s="85">
        <v>0</v>
      </c>
      <c r="BI22" s="85">
        <v>0</v>
      </c>
      <c r="BJ22" s="85">
        <v>0</v>
      </c>
      <c r="BK22" s="85">
        <v>1</v>
      </c>
      <c r="BL22" s="85">
        <v>0</v>
      </c>
      <c r="BM22" s="85">
        <v>0</v>
      </c>
      <c r="BN22" s="85">
        <v>4</v>
      </c>
      <c r="BO22" s="85">
        <v>9</v>
      </c>
      <c r="BP22" s="85">
        <v>0</v>
      </c>
      <c r="BQ22" s="85">
        <v>2</v>
      </c>
      <c r="BR22" s="85">
        <v>5</v>
      </c>
      <c r="BS22" s="85">
        <v>9</v>
      </c>
      <c r="BT22" s="85">
        <v>0</v>
      </c>
      <c r="BU22" s="85">
        <v>0</v>
      </c>
      <c r="BV22" s="85">
        <v>0</v>
      </c>
      <c r="BW22" s="85">
        <v>0</v>
      </c>
      <c r="BX22" s="85">
        <v>10</v>
      </c>
      <c r="BY22" s="63">
        <v>8</v>
      </c>
      <c r="BZ22" s="51">
        <v>9225</v>
      </c>
      <c r="CA22" s="52">
        <v>7861</v>
      </c>
      <c r="CB22" s="52">
        <v>12973</v>
      </c>
      <c r="CC22" s="52">
        <v>12819</v>
      </c>
      <c r="CD22" s="85">
        <v>0</v>
      </c>
      <c r="CE22" s="85">
        <v>0</v>
      </c>
      <c r="CF22" s="52">
        <v>1492</v>
      </c>
      <c r="CG22" s="52">
        <v>1494</v>
      </c>
      <c r="CH22" s="85">
        <v>0</v>
      </c>
      <c r="CI22" s="85">
        <v>0</v>
      </c>
      <c r="CJ22" s="52">
        <v>574</v>
      </c>
      <c r="CK22" s="52">
        <v>2055</v>
      </c>
      <c r="CL22" s="85">
        <v>0</v>
      </c>
      <c r="CM22" s="85">
        <v>0</v>
      </c>
      <c r="CN22" s="62">
        <v>1548</v>
      </c>
      <c r="CO22" s="63">
        <v>1138</v>
      </c>
      <c r="CP22" s="85">
        <v>14</v>
      </c>
      <c r="CQ22" s="85">
        <v>7</v>
      </c>
      <c r="CR22" s="85">
        <v>12</v>
      </c>
      <c r="CS22" s="85">
        <v>14</v>
      </c>
      <c r="CT22" s="85">
        <v>1</v>
      </c>
      <c r="CU22" s="85">
        <v>0</v>
      </c>
      <c r="CV22" s="85">
        <v>0</v>
      </c>
      <c r="CW22" s="63">
        <v>0</v>
      </c>
      <c r="CX22" s="85">
        <v>49</v>
      </c>
      <c r="CY22" s="85">
        <v>32</v>
      </c>
      <c r="CZ22" s="85">
        <v>0</v>
      </c>
      <c r="DA22" s="85">
        <v>0</v>
      </c>
      <c r="DB22" s="85">
        <v>0</v>
      </c>
      <c r="DC22" s="63">
        <v>2</v>
      </c>
      <c r="DD22" s="85">
        <v>10</v>
      </c>
      <c r="DE22" s="85">
        <v>142</v>
      </c>
      <c r="DF22" s="85">
        <v>10</v>
      </c>
      <c r="DG22" s="85">
        <v>135</v>
      </c>
      <c r="DH22" s="85">
        <v>0</v>
      </c>
      <c r="DI22" s="85">
        <v>7</v>
      </c>
      <c r="DJ22" s="85">
        <v>0</v>
      </c>
      <c r="DK22" s="85">
        <v>3</v>
      </c>
      <c r="DL22" s="85">
        <v>0</v>
      </c>
      <c r="DM22" s="85">
        <v>12</v>
      </c>
      <c r="DN22" s="85">
        <v>60030</v>
      </c>
      <c r="DO22" s="85">
        <v>1585390</v>
      </c>
      <c r="DP22" s="85">
        <v>60030</v>
      </c>
      <c r="DQ22" s="85">
        <v>1543369</v>
      </c>
      <c r="DR22" s="85">
        <v>0</v>
      </c>
      <c r="DS22" s="85">
        <v>42021</v>
      </c>
      <c r="DT22" s="85">
        <v>0</v>
      </c>
      <c r="DU22" s="85">
        <v>16008</v>
      </c>
      <c r="DV22" s="85">
        <v>0</v>
      </c>
      <c r="DW22" s="85">
        <v>125450</v>
      </c>
      <c r="DX22" s="84">
        <v>6</v>
      </c>
      <c r="DY22" s="85">
        <v>70</v>
      </c>
      <c r="DZ22" s="85">
        <v>57</v>
      </c>
      <c r="EA22" s="85">
        <v>63</v>
      </c>
      <c r="EB22" s="85">
        <v>1</v>
      </c>
      <c r="EC22" s="63">
        <v>0</v>
      </c>
      <c r="ED22" s="85">
        <v>49</v>
      </c>
      <c r="EE22" s="85">
        <v>62</v>
      </c>
      <c r="EF22" s="85">
        <v>17</v>
      </c>
      <c r="EG22" s="85">
        <v>14</v>
      </c>
      <c r="EH22" s="67">
        <v>241</v>
      </c>
      <c r="EI22" s="68">
        <v>156</v>
      </c>
      <c r="EJ22" s="68">
        <v>14</v>
      </c>
      <c r="EK22" s="68">
        <v>10</v>
      </c>
      <c r="EL22" s="68">
        <v>88</v>
      </c>
      <c r="EM22" s="68">
        <v>45</v>
      </c>
      <c r="EN22" s="68">
        <v>139</v>
      </c>
      <c r="EO22" s="68">
        <v>101</v>
      </c>
      <c r="EP22" s="68">
        <v>534</v>
      </c>
      <c r="EQ22" s="68">
        <v>527</v>
      </c>
      <c r="ER22" s="68">
        <v>14</v>
      </c>
      <c r="ES22" s="68">
        <v>11</v>
      </c>
      <c r="ET22" s="68">
        <v>166</v>
      </c>
      <c r="EU22" s="68">
        <v>125</v>
      </c>
      <c r="EV22" s="68">
        <v>354</v>
      </c>
      <c r="EW22" s="68">
        <v>391</v>
      </c>
      <c r="EX22" s="69">
        <v>99.538410814375212</v>
      </c>
      <c r="EY22" s="70">
        <v>96.817862891576212</v>
      </c>
      <c r="EZ22" s="70">
        <v>29.68595450049456</v>
      </c>
      <c r="FA22" s="71">
        <v>29.468818358165834</v>
      </c>
      <c r="FB22" s="80">
        <v>63</v>
      </c>
      <c r="FC22" s="78">
        <v>24.32</v>
      </c>
      <c r="FD22" s="81">
        <v>196</v>
      </c>
      <c r="FE22" s="78">
        <v>75.680000000000007</v>
      </c>
      <c r="FF22" s="68">
        <v>1802</v>
      </c>
      <c r="FG22" s="78">
        <v>51.633237822349564</v>
      </c>
      <c r="FH22" s="68">
        <v>1688</v>
      </c>
      <c r="FI22" s="78">
        <v>48.366762177650436</v>
      </c>
      <c r="FJ22" s="83">
        <v>41</v>
      </c>
      <c r="FK22" s="76">
        <f t="shared" si="4"/>
        <v>44.57</v>
      </c>
      <c r="FL22" s="83">
        <v>51</v>
      </c>
      <c r="FM22" s="76">
        <f t="shared" si="5"/>
        <v>55.43</v>
      </c>
      <c r="FN22" s="83">
        <v>173</v>
      </c>
      <c r="FO22" s="76">
        <f t="shared" si="6"/>
        <v>52.91</v>
      </c>
      <c r="FP22" s="83">
        <v>154</v>
      </c>
      <c r="FQ22" s="76">
        <f t="shared" si="7"/>
        <v>47.09</v>
      </c>
      <c r="FR22" s="80">
        <v>29</v>
      </c>
      <c r="FS22" s="78">
        <v>41.43</v>
      </c>
      <c r="FT22" s="81">
        <v>41</v>
      </c>
      <c r="FU22" s="78">
        <v>58.57</v>
      </c>
      <c r="FV22" s="68">
        <v>912</v>
      </c>
      <c r="FW22" s="78">
        <v>48.101265822784811</v>
      </c>
      <c r="FX22" s="68">
        <v>984</v>
      </c>
      <c r="FY22" s="78">
        <v>51.898734177215189</v>
      </c>
      <c r="FZ22" s="83">
        <v>19</v>
      </c>
      <c r="GA22" s="76">
        <f t="shared" si="8"/>
        <v>42.22</v>
      </c>
      <c r="GB22" s="83">
        <v>26</v>
      </c>
      <c r="GC22" s="76">
        <f t="shared" si="9"/>
        <v>57.78</v>
      </c>
      <c r="GD22" s="83">
        <v>96</v>
      </c>
      <c r="GE22" s="76">
        <f t="shared" si="10"/>
        <v>52.46</v>
      </c>
      <c r="GF22" s="83">
        <v>87</v>
      </c>
      <c r="GG22" s="86">
        <f t="shared" si="11"/>
        <v>47.54</v>
      </c>
      <c r="GH22" s="68">
        <v>12</v>
      </c>
      <c r="GI22" s="68">
        <v>4</v>
      </c>
      <c r="GJ22" s="68">
        <v>154</v>
      </c>
      <c r="GK22" s="68">
        <v>61</v>
      </c>
      <c r="GL22" s="68">
        <v>58</v>
      </c>
      <c r="GM22" s="68">
        <v>18</v>
      </c>
      <c r="GN22" s="68">
        <v>1145</v>
      </c>
      <c r="GO22" s="68">
        <v>1148</v>
      </c>
      <c r="GP22" s="68">
        <v>244</v>
      </c>
      <c r="GQ22" s="75">
        <v>353</v>
      </c>
      <c r="GR22" s="68">
        <v>0</v>
      </c>
      <c r="GS22" s="68">
        <v>0</v>
      </c>
      <c r="GT22" s="64">
        <v>6</v>
      </c>
      <c r="GU22" s="66">
        <v>4</v>
      </c>
      <c r="GV22" s="67">
        <v>0</v>
      </c>
      <c r="GW22" s="68">
        <v>0</v>
      </c>
      <c r="GX22" s="68">
        <v>0</v>
      </c>
      <c r="GY22" s="68">
        <v>0</v>
      </c>
      <c r="GZ22" s="68">
        <v>0</v>
      </c>
      <c r="HA22" s="68">
        <v>0</v>
      </c>
      <c r="HB22" s="68">
        <v>12</v>
      </c>
      <c r="HC22" s="68">
        <v>15</v>
      </c>
      <c r="HD22" s="68">
        <v>5</v>
      </c>
      <c r="HE22" s="68">
        <v>12</v>
      </c>
      <c r="HF22" s="68">
        <v>0</v>
      </c>
      <c r="HG22" s="75">
        <v>0</v>
      </c>
      <c r="HH22" s="79">
        <v>0</v>
      </c>
      <c r="HI22" s="73">
        <v>0</v>
      </c>
      <c r="HJ22" s="73">
        <v>2</v>
      </c>
      <c r="HK22" s="73">
        <v>3</v>
      </c>
      <c r="HL22" s="73">
        <v>10</v>
      </c>
      <c r="HM22" s="73">
        <v>16</v>
      </c>
      <c r="HN22" s="73">
        <v>4</v>
      </c>
      <c r="HO22" s="73">
        <v>6</v>
      </c>
      <c r="HP22" s="73">
        <v>1</v>
      </c>
      <c r="HQ22" s="73">
        <v>2</v>
      </c>
      <c r="HR22" s="73">
        <v>0</v>
      </c>
      <c r="HS22" s="47">
        <v>0</v>
      </c>
      <c r="HT22" s="79">
        <v>0</v>
      </c>
      <c r="HU22" s="73">
        <v>2</v>
      </c>
      <c r="HV22" s="73">
        <v>3</v>
      </c>
      <c r="HW22" s="73">
        <v>4</v>
      </c>
      <c r="HX22" s="73">
        <v>1</v>
      </c>
      <c r="HY22" s="73">
        <v>2</v>
      </c>
      <c r="HZ22" s="73">
        <v>1</v>
      </c>
      <c r="IA22" s="73">
        <v>1</v>
      </c>
      <c r="IB22" s="73">
        <v>2</v>
      </c>
      <c r="IC22" s="73">
        <v>3</v>
      </c>
      <c r="ID22" s="73">
        <v>2</v>
      </c>
      <c r="IE22" s="73">
        <v>10</v>
      </c>
      <c r="IF22" s="73">
        <v>4</v>
      </c>
      <c r="IG22" s="73">
        <v>2</v>
      </c>
      <c r="IH22" s="73">
        <v>4</v>
      </c>
      <c r="II22" s="73">
        <v>2</v>
      </c>
      <c r="IJ22" s="73">
        <v>0</v>
      </c>
      <c r="IK22" s="73">
        <v>1</v>
      </c>
      <c r="IL22" s="73"/>
      <c r="IM22" s="47"/>
      <c r="IN22" s="79">
        <v>89</v>
      </c>
      <c r="IO22" s="73">
        <v>328</v>
      </c>
      <c r="IP22" s="73">
        <v>59</v>
      </c>
      <c r="IQ22" s="73">
        <v>52</v>
      </c>
      <c r="IR22" s="73">
        <v>0</v>
      </c>
      <c r="IS22" s="73">
        <v>0</v>
      </c>
    </row>
    <row r="23" spans="1:253" s="65" customFormat="1" ht="16.149999999999999" customHeight="1" x14ac:dyDescent="0.25">
      <c r="A23" s="157" t="s">
        <v>172</v>
      </c>
      <c r="B23" s="157"/>
      <c r="C23" s="48">
        <v>29133</v>
      </c>
      <c r="D23" s="49">
        <v>28860</v>
      </c>
      <c r="E23" s="50">
        <v>100.95</v>
      </c>
      <c r="F23" s="51">
        <v>4675</v>
      </c>
      <c r="G23" s="52">
        <v>4370</v>
      </c>
      <c r="H23" s="52">
        <v>21532</v>
      </c>
      <c r="I23" s="52">
        <v>21216</v>
      </c>
      <c r="J23" s="52">
        <v>2926</v>
      </c>
      <c r="K23" s="52">
        <v>3274</v>
      </c>
      <c r="L23" s="53">
        <v>16.05</v>
      </c>
      <c r="M23" s="53">
        <v>15.14</v>
      </c>
      <c r="N23" s="53">
        <v>73.91</v>
      </c>
      <c r="O23" s="53">
        <v>73.510000000000005</v>
      </c>
      <c r="P23" s="53">
        <v>10.039999999999999</v>
      </c>
      <c r="Q23" s="54">
        <v>11.34</v>
      </c>
      <c r="R23" s="51">
        <v>295</v>
      </c>
      <c r="S23" s="53">
        <v>10.15</v>
      </c>
      <c r="T23" s="52">
        <v>281</v>
      </c>
      <c r="U23" s="53">
        <v>9.77</v>
      </c>
      <c r="V23" s="56">
        <v>104.98</v>
      </c>
      <c r="W23" s="52">
        <v>211</v>
      </c>
      <c r="X23" s="53">
        <v>7.26</v>
      </c>
      <c r="Y23" s="52">
        <v>114</v>
      </c>
      <c r="Z23" s="54">
        <v>3.96</v>
      </c>
      <c r="AA23" s="83">
        <v>830</v>
      </c>
      <c r="AB23" s="83">
        <v>629</v>
      </c>
      <c r="AC23" s="76">
        <f t="shared" si="0"/>
        <v>50.21</v>
      </c>
      <c r="AD23" s="83">
        <v>1026</v>
      </c>
      <c r="AE23" s="83">
        <v>738</v>
      </c>
      <c r="AF23" s="76">
        <f t="shared" si="1"/>
        <v>61.33</v>
      </c>
      <c r="AG23" s="83">
        <v>761</v>
      </c>
      <c r="AH23" s="83">
        <v>629</v>
      </c>
      <c r="AI23" s="76">
        <f t="shared" si="2"/>
        <v>47.84</v>
      </c>
      <c r="AJ23" s="83">
        <v>998</v>
      </c>
      <c r="AK23" s="83">
        <v>738</v>
      </c>
      <c r="AL23" s="76">
        <f t="shared" si="3"/>
        <v>60.36</v>
      </c>
      <c r="AM23" s="58">
        <v>292</v>
      </c>
      <c r="AN23" s="59">
        <v>280</v>
      </c>
      <c r="AO23" s="59">
        <v>150</v>
      </c>
      <c r="AP23" s="59">
        <v>211</v>
      </c>
      <c r="AQ23" s="54">
        <v>90.02</v>
      </c>
      <c r="AR23" s="84">
        <v>250</v>
      </c>
      <c r="AS23" s="85">
        <v>227</v>
      </c>
      <c r="AT23" s="85">
        <v>25</v>
      </c>
      <c r="AU23" s="85">
        <v>61</v>
      </c>
      <c r="AV23" s="85">
        <v>102</v>
      </c>
      <c r="AW23" s="85">
        <v>93</v>
      </c>
      <c r="AX23" s="85">
        <v>36</v>
      </c>
      <c r="AY23" s="85">
        <v>63</v>
      </c>
      <c r="AZ23" s="85">
        <v>4</v>
      </c>
      <c r="BA23" s="85">
        <v>4</v>
      </c>
      <c r="BB23" s="85">
        <v>6</v>
      </c>
      <c r="BC23" s="85">
        <v>14</v>
      </c>
      <c r="BD23" s="85">
        <v>3</v>
      </c>
      <c r="BE23" s="85">
        <v>4</v>
      </c>
      <c r="BF23" s="85">
        <v>0</v>
      </c>
      <c r="BG23" s="85">
        <v>0</v>
      </c>
      <c r="BH23" s="85">
        <v>0</v>
      </c>
      <c r="BI23" s="85">
        <v>0</v>
      </c>
      <c r="BJ23" s="85">
        <v>0</v>
      </c>
      <c r="BK23" s="85">
        <v>1</v>
      </c>
      <c r="BL23" s="85">
        <v>0</v>
      </c>
      <c r="BM23" s="85">
        <v>0</v>
      </c>
      <c r="BN23" s="85">
        <v>3</v>
      </c>
      <c r="BO23" s="85">
        <v>4</v>
      </c>
      <c r="BP23" s="85">
        <v>0</v>
      </c>
      <c r="BQ23" s="85">
        <v>3</v>
      </c>
      <c r="BR23" s="85">
        <v>5</v>
      </c>
      <c r="BS23" s="85">
        <v>10</v>
      </c>
      <c r="BT23" s="85">
        <v>0</v>
      </c>
      <c r="BU23" s="85">
        <v>0</v>
      </c>
      <c r="BV23" s="85">
        <v>0</v>
      </c>
      <c r="BW23" s="85">
        <v>0</v>
      </c>
      <c r="BX23" s="85">
        <v>8</v>
      </c>
      <c r="BY23" s="63">
        <v>7</v>
      </c>
      <c r="BZ23" s="51">
        <v>9296</v>
      </c>
      <c r="CA23" s="52">
        <v>7974</v>
      </c>
      <c r="CB23" s="52">
        <v>13029</v>
      </c>
      <c r="CC23" s="52">
        <v>12868</v>
      </c>
      <c r="CD23" s="85">
        <v>0</v>
      </c>
      <c r="CE23" s="85">
        <v>0</v>
      </c>
      <c r="CF23" s="52">
        <v>1558</v>
      </c>
      <c r="CG23" s="52">
        <v>1532</v>
      </c>
      <c r="CH23" s="85">
        <v>0</v>
      </c>
      <c r="CI23" s="85">
        <v>0</v>
      </c>
      <c r="CJ23" s="52">
        <v>575</v>
      </c>
      <c r="CK23" s="52">
        <v>2116</v>
      </c>
      <c r="CL23" s="85">
        <v>0</v>
      </c>
      <c r="CM23" s="85">
        <v>0</v>
      </c>
      <c r="CN23" s="62">
        <v>1599</v>
      </c>
      <c r="CO23" s="63">
        <v>1158</v>
      </c>
      <c r="CP23" s="85">
        <v>12</v>
      </c>
      <c r="CQ23" s="85">
        <v>9</v>
      </c>
      <c r="CR23" s="85">
        <v>13</v>
      </c>
      <c r="CS23" s="85">
        <v>12</v>
      </c>
      <c r="CT23" s="85">
        <v>3</v>
      </c>
      <c r="CU23" s="85">
        <v>0</v>
      </c>
      <c r="CV23" s="85">
        <v>0</v>
      </c>
      <c r="CW23" s="63">
        <v>0</v>
      </c>
      <c r="CX23" s="85">
        <v>17</v>
      </c>
      <c r="CY23" s="85">
        <v>12</v>
      </c>
      <c r="CZ23" s="85">
        <v>0</v>
      </c>
      <c r="DA23" s="85">
        <v>0</v>
      </c>
      <c r="DB23" s="85">
        <v>0</v>
      </c>
      <c r="DC23" s="63">
        <v>0</v>
      </c>
      <c r="DD23" s="85">
        <v>15</v>
      </c>
      <c r="DE23" s="85">
        <v>91</v>
      </c>
      <c r="DF23" s="85">
        <v>15</v>
      </c>
      <c r="DG23" s="85">
        <v>86</v>
      </c>
      <c r="DH23" s="85">
        <v>0</v>
      </c>
      <c r="DI23" s="85">
        <v>5</v>
      </c>
      <c r="DJ23" s="85">
        <v>0</v>
      </c>
      <c r="DK23" s="85">
        <v>5</v>
      </c>
      <c r="DL23" s="85">
        <v>0</v>
      </c>
      <c r="DM23" s="85">
        <v>11</v>
      </c>
      <c r="DN23" s="85">
        <v>90343</v>
      </c>
      <c r="DO23" s="85">
        <v>894930</v>
      </c>
      <c r="DP23" s="85">
        <v>90343</v>
      </c>
      <c r="DQ23" s="85">
        <v>830466</v>
      </c>
      <c r="DR23" s="85">
        <v>0</v>
      </c>
      <c r="DS23" s="85">
        <v>64464</v>
      </c>
      <c r="DT23" s="85">
        <v>0</v>
      </c>
      <c r="DU23" s="85">
        <v>38296</v>
      </c>
      <c r="DV23" s="85">
        <v>0</v>
      </c>
      <c r="DW23" s="85">
        <v>89297</v>
      </c>
      <c r="DX23" s="84">
        <v>6</v>
      </c>
      <c r="DY23" s="85">
        <v>54</v>
      </c>
      <c r="DZ23" s="85">
        <v>51</v>
      </c>
      <c r="EA23" s="85">
        <v>56</v>
      </c>
      <c r="EB23" s="85">
        <v>1</v>
      </c>
      <c r="EC23" s="63">
        <v>0</v>
      </c>
      <c r="ED23" s="85">
        <v>49</v>
      </c>
      <c r="EE23" s="85">
        <v>62</v>
      </c>
      <c r="EF23" s="85">
        <v>3</v>
      </c>
      <c r="EG23" s="85">
        <v>1</v>
      </c>
      <c r="EH23" s="67">
        <v>281</v>
      </c>
      <c r="EI23" s="68">
        <v>159</v>
      </c>
      <c r="EJ23" s="68">
        <v>9</v>
      </c>
      <c r="EK23" s="68">
        <v>7</v>
      </c>
      <c r="EL23" s="68">
        <v>97</v>
      </c>
      <c r="EM23" s="68">
        <v>51</v>
      </c>
      <c r="EN23" s="68">
        <v>175</v>
      </c>
      <c r="EO23" s="68">
        <v>101</v>
      </c>
      <c r="EP23" s="68">
        <v>591</v>
      </c>
      <c r="EQ23" s="68">
        <v>545</v>
      </c>
      <c r="ER23" s="68">
        <v>9</v>
      </c>
      <c r="ES23" s="68">
        <v>8</v>
      </c>
      <c r="ET23" s="68">
        <v>164</v>
      </c>
      <c r="EU23" s="68">
        <v>123</v>
      </c>
      <c r="EV23" s="68">
        <v>418</v>
      </c>
      <c r="EW23" s="68">
        <v>414</v>
      </c>
      <c r="EX23" s="69">
        <v>99.58</v>
      </c>
      <c r="EY23" s="70">
        <v>97.02</v>
      </c>
      <c r="EZ23" s="70">
        <v>30.7</v>
      </c>
      <c r="FA23" s="71">
        <v>30.31</v>
      </c>
      <c r="FB23" s="80">
        <v>61</v>
      </c>
      <c r="FC23" s="78">
        <v>24.11</v>
      </c>
      <c r="FD23" s="81">
        <v>192</v>
      </c>
      <c r="FE23" s="78">
        <v>75.89</v>
      </c>
      <c r="FF23" s="68">
        <v>1759</v>
      </c>
      <c r="FG23" s="78">
        <v>51.24</v>
      </c>
      <c r="FH23" s="68">
        <v>1674</v>
      </c>
      <c r="FI23" s="78">
        <v>48.76</v>
      </c>
      <c r="FJ23" s="83">
        <v>40</v>
      </c>
      <c r="FK23" s="76">
        <f t="shared" si="4"/>
        <v>47.06</v>
      </c>
      <c r="FL23" s="83">
        <v>45</v>
      </c>
      <c r="FM23" s="76">
        <f t="shared" si="5"/>
        <v>52.94</v>
      </c>
      <c r="FN23" s="83">
        <v>155</v>
      </c>
      <c r="FO23" s="76">
        <f t="shared" si="6"/>
        <v>51.84</v>
      </c>
      <c r="FP23" s="83">
        <v>144</v>
      </c>
      <c r="FQ23" s="76">
        <f t="shared" si="7"/>
        <v>48.16</v>
      </c>
      <c r="FR23" s="80">
        <v>33</v>
      </c>
      <c r="FS23" s="78">
        <v>41.77</v>
      </c>
      <c r="FT23" s="81">
        <v>46</v>
      </c>
      <c r="FU23" s="78">
        <v>58.23</v>
      </c>
      <c r="FV23" s="68">
        <v>890</v>
      </c>
      <c r="FW23" s="78">
        <v>49.5</v>
      </c>
      <c r="FX23" s="68">
        <v>908</v>
      </c>
      <c r="FY23" s="78">
        <v>50.5</v>
      </c>
      <c r="FZ23" s="83">
        <v>16</v>
      </c>
      <c r="GA23" s="76">
        <f t="shared" si="8"/>
        <v>38.1</v>
      </c>
      <c r="GB23" s="83">
        <v>26</v>
      </c>
      <c r="GC23" s="76">
        <f t="shared" si="9"/>
        <v>61.9</v>
      </c>
      <c r="GD23" s="83">
        <v>88</v>
      </c>
      <c r="GE23" s="76">
        <f t="shared" si="10"/>
        <v>51.76</v>
      </c>
      <c r="GF23" s="83">
        <v>82</v>
      </c>
      <c r="GG23" s="86">
        <f t="shared" si="11"/>
        <v>48.24</v>
      </c>
      <c r="GH23" s="68">
        <v>12</v>
      </c>
      <c r="GI23" s="68">
        <v>4</v>
      </c>
      <c r="GJ23" s="68">
        <v>148</v>
      </c>
      <c r="GK23" s="68">
        <v>65</v>
      </c>
      <c r="GL23" s="68">
        <v>54</v>
      </c>
      <c r="GM23" s="68">
        <v>20</v>
      </c>
      <c r="GN23" s="68">
        <v>834</v>
      </c>
      <c r="GO23" s="68">
        <v>1022</v>
      </c>
      <c r="GP23" s="68">
        <v>123</v>
      </c>
      <c r="GQ23" s="75">
        <v>543</v>
      </c>
      <c r="GR23" s="68">
        <v>0</v>
      </c>
      <c r="GS23" s="68">
        <v>0</v>
      </c>
      <c r="GT23" s="64">
        <v>7</v>
      </c>
      <c r="GU23" s="66">
        <v>4</v>
      </c>
      <c r="GV23" s="67">
        <v>0</v>
      </c>
      <c r="GW23" s="68">
        <v>0</v>
      </c>
      <c r="GX23" s="68">
        <v>0</v>
      </c>
      <c r="GY23" s="68">
        <v>0</v>
      </c>
      <c r="GZ23" s="68">
        <v>0</v>
      </c>
      <c r="HA23" s="68">
        <v>0</v>
      </c>
      <c r="HB23" s="68">
        <v>11</v>
      </c>
      <c r="HC23" s="68">
        <v>16</v>
      </c>
      <c r="HD23" s="68">
        <v>5</v>
      </c>
      <c r="HE23" s="68">
        <v>10</v>
      </c>
      <c r="HF23" s="68">
        <v>0</v>
      </c>
      <c r="HG23" s="75">
        <v>0</v>
      </c>
      <c r="HH23" s="79">
        <v>0</v>
      </c>
      <c r="HI23" s="73">
        <v>0</v>
      </c>
      <c r="HJ23" s="73">
        <v>4</v>
      </c>
      <c r="HK23" s="73">
        <v>3</v>
      </c>
      <c r="HL23" s="73">
        <v>7</v>
      </c>
      <c r="HM23" s="73">
        <v>15</v>
      </c>
      <c r="HN23" s="73">
        <v>4</v>
      </c>
      <c r="HO23" s="73">
        <v>6</v>
      </c>
      <c r="HP23" s="73">
        <v>1</v>
      </c>
      <c r="HQ23" s="73">
        <v>2</v>
      </c>
      <c r="HR23" s="73">
        <v>0</v>
      </c>
      <c r="HS23" s="47">
        <v>0</v>
      </c>
      <c r="HT23" s="79">
        <v>0</v>
      </c>
      <c r="HU23" s="73">
        <v>1</v>
      </c>
      <c r="HV23" s="73">
        <v>2</v>
      </c>
      <c r="HW23" s="73">
        <v>4</v>
      </c>
      <c r="HX23" s="73">
        <v>1</v>
      </c>
      <c r="HY23" s="73">
        <v>3</v>
      </c>
      <c r="HZ23" s="73">
        <v>1</v>
      </c>
      <c r="IA23" s="73">
        <v>1</v>
      </c>
      <c r="IB23" s="73">
        <v>1</v>
      </c>
      <c r="IC23" s="73">
        <v>3</v>
      </c>
      <c r="ID23" s="73">
        <v>1</v>
      </c>
      <c r="IE23" s="73">
        <v>4</v>
      </c>
      <c r="IF23" s="73">
        <v>5</v>
      </c>
      <c r="IG23" s="73">
        <v>7</v>
      </c>
      <c r="IH23" s="73">
        <v>4</v>
      </c>
      <c r="II23" s="73">
        <v>1</v>
      </c>
      <c r="IJ23" s="73">
        <v>1</v>
      </c>
      <c r="IK23" s="73">
        <v>1</v>
      </c>
      <c r="IL23" s="73">
        <v>0</v>
      </c>
      <c r="IM23" s="47">
        <v>1</v>
      </c>
      <c r="IN23" s="79">
        <v>101</v>
      </c>
      <c r="IO23" s="73">
        <v>355</v>
      </c>
      <c r="IP23" s="73">
        <v>63</v>
      </c>
      <c r="IQ23" s="73">
        <v>69</v>
      </c>
      <c r="IR23" s="73">
        <v>0</v>
      </c>
      <c r="IS23" s="73">
        <v>0</v>
      </c>
    </row>
    <row r="24" spans="1:253" s="65" customFormat="1" ht="16.149999999999999" customHeight="1" x14ac:dyDescent="0.25">
      <c r="A24" s="157" t="s">
        <v>173</v>
      </c>
      <c r="B24" s="157"/>
      <c r="C24" s="48">
        <v>29161</v>
      </c>
      <c r="D24" s="49">
        <v>29057</v>
      </c>
      <c r="E24" s="50">
        <v>100.36</v>
      </c>
      <c r="F24" s="51">
        <v>4564</v>
      </c>
      <c r="G24" s="52">
        <v>4379</v>
      </c>
      <c r="H24" s="52">
        <v>21485</v>
      </c>
      <c r="I24" s="52">
        <v>21196</v>
      </c>
      <c r="J24" s="52">
        <v>3112</v>
      </c>
      <c r="K24" s="52">
        <v>3482</v>
      </c>
      <c r="L24" s="53">
        <v>15.65</v>
      </c>
      <c r="M24" s="53">
        <v>15.07</v>
      </c>
      <c r="N24" s="53">
        <v>73.680000000000007</v>
      </c>
      <c r="O24" s="53">
        <v>72.95</v>
      </c>
      <c r="P24" s="53">
        <v>10.67</v>
      </c>
      <c r="Q24" s="54">
        <v>11.98</v>
      </c>
      <c r="R24" s="51">
        <v>253</v>
      </c>
      <c r="S24" s="53">
        <v>8.68</v>
      </c>
      <c r="T24" s="52">
        <v>270</v>
      </c>
      <c r="U24" s="53">
        <v>9.32</v>
      </c>
      <c r="V24" s="56">
        <v>93.7</v>
      </c>
      <c r="W24" s="52">
        <v>198</v>
      </c>
      <c r="X24" s="53">
        <v>6.79</v>
      </c>
      <c r="Y24" s="52">
        <v>123</v>
      </c>
      <c r="Z24" s="54">
        <v>4.25</v>
      </c>
      <c r="AA24" s="83">
        <v>849</v>
      </c>
      <c r="AB24" s="83">
        <v>818</v>
      </c>
      <c r="AC24" s="76">
        <f t="shared" si="0"/>
        <v>57.19</v>
      </c>
      <c r="AD24" s="83">
        <v>1085</v>
      </c>
      <c r="AE24" s="83">
        <v>883</v>
      </c>
      <c r="AF24" s="76">
        <f t="shared" si="1"/>
        <v>67.959999999999994</v>
      </c>
      <c r="AG24" s="83">
        <v>876</v>
      </c>
      <c r="AH24" s="83">
        <v>818</v>
      </c>
      <c r="AI24" s="76">
        <f t="shared" si="2"/>
        <v>58.12</v>
      </c>
      <c r="AJ24" s="83">
        <v>1035</v>
      </c>
      <c r="AK24" s="83">
        <v>883</v>
      </c>
      <c r="AL24" s="76">
        <f t="shared" si="3"/>
        <v>66.23</v>
      </c>
      <c r="AM24" s="58">
        <v>286</v>
      </c>
      <c r="AN24" s="59">
        <v>278</v>
      </c>
      <c r="AO24" s="59">
        <v>150</v>
      </c>
      <c r="AP24" s="59">
        <v>217</v>
      </c>
      <c r="AQ24" s="54">
        <v>88.08</v>
      </c>
      <c r="AR24" s="84">
        <v>242</v>
      </c>
      <c r="AS24" s="85">
        <v>223</v>
      </c>
      <c r="AT24" s="85">
        <v>25</v>
      </c>
      <c r="AU24" s="85">
        <v>59</v>
      </c>
      <c r="AV24" s="85">
        <v>104</v>
      </c>
      <c r="AW24" s="85">
        <v>105</v>
      </c>
      <c r="AX24" s="85">
        <v>35</v>
      </c>
      <c r="AY24" s="85">
        <v>60</v>
      </c>
      <c r="AZ24" s="85">
        <v>4</v>
      </c>
      <c r="BA24" s="85">
        <v>6</v>
      </c>
      <c r="BB24" s="85">
        <v>6</v>
      </c>
      <c r="BC24" s="85">
        <v>14</v>
      </c>
      <c r="BD24" s="85">
        <v>3</v>
      </c>
      <c r="BE24" s="85">
        <v>2</v>
      </c>
      <c r="BF24" s="85">
        <v>0</v>
      </c>
      <c r="BG24" s="85">
        <v>0</v>
      </c>
      <c r="BH24" s="85">
        <v>1</v>
      </c>
      <c r="BI24" s="85">
        <v>0</v>
      </c>
      <c r="BJ24" s="85">
        <v>0</v>
      </c>
      <c r="BK24" s="85">
        <v>1</v>
      </c>
      <c r="BL24" s="85">
        <v>0</v>
      </c>
      <c r="BM24" s="85">
        <v>0</v>
      </c>
      <c r="BN24" s="85">
        <v>3</v>
      </c>
      <c r="BO24" s="85">
        <v>4</v>
      </c>
      <c r="BP24" s="85">
        <v>0</v>
      </c>
      <c r="BQ24" s="85">
        <v>3</v>
      </c>
      <c r="BR24" s="85">
        <v>5</v>
      </c>
      <c r="BS24" s="85">
        <v>11</v>
      </c>
      <c r="BT24" s="85">
        <v>0</v>
      </c>
      <c r="BU24" s="85">
        <v>0</v>
      </c>
      <c r="BV24" s="85">
        <v>0</v>
      </c>
      <c r="BW24" s="85">
        <v>0</v>
      </c>
      <c r="BX24" s="85">
        <v>8</v>
      </c>
      <c r="BY24" s="63">
        <v>7</v>
      </c>
      <c r="BZ24" s="51">
        <v>9325</v>
      </c>
      <c r="CA24" s="52">
        <v>8002</v>
      </c>
      <c r="CB24" s="52">
        <v>13074</v>
      </c>
      <c r="CC24" s="52">
        <v>12937</v>
      </c>
      <c r="CD24" s="85">
        <v>0</v>
      </c>
      <c r="CE24" s="85">
        <v>0</v>
      </c>
      <c r="CF24" s="52">
        <v>1621</v>
      </c>
      <c r="CG24" s="52">
        <v>1582</v>
      </c>
      <c r="CH24" s="85">
        <v>0</v>
      </c>
      <c r="CI24" s="85">
        <v>0</v>
      </c>
      <c r="CJ24" s="52">
        <v>577</v>
      </c>
      <c r="CK24" s="52">
        <v>2157</v>
      </c>
      <c r="CL24" s="85">
        <v>0</v>
      </c>
      <c r="CM24" s="85">
        <v>0</v>
      </c>
      <c r="CN24" s="62">
        <v>1638</v>
      </c>
      <c r="CO24" s="63">
        <v>1196</v>
      </c>
      <c r="CP24" s="85">
        <v>12</v>
      </c>
      <c r="CQ24" s="85">
        <v>10</v>
      </c>
      <c r="CR24" s="85">
        <v>14</v>
      </c>
      <c r="CS24" s="85">
        <v>11</v>
      </c>
      <c r="CT24" s="85">
        <v>3</v>
      </c>
      <c r="CU24" s="85">
        <v>0</v>
      </c>
      <c r="CV24" s="85">
        <v>0</v>
      </c>
      <c r="CW24" s="63">
        <v>0</v>
      </c>
      <c r="CX24" s="85">
        <v>42</v>
      </c>
      <c r="CY24" s="85">
        <v>23</v>
      </c>
      <c r="CZ24" s="85">
        <v>0</v>
      </c>
      <c r="DA24" s="85">
        <v>0</v>
      </c>
      <c r="DB24" s="85">
        <v>0</v>
      </c>
      <c r="DC24" s="63">
        <v>1</v>
      </c>
      <c r="DD24" s="85">
        <v>0</v>
      </c>
      <c r="DE24" s="85">
        <v>71</v>
      </c>
      <c r="DF24" s="85">
        <v>0</v>
      </c>
      <c r="DG24" s="85">
        <v>65</v>
      </c>
      <c r="DH24" s="85">
        <v>0</v>
      </c>
      <c r="DI24" s="85">
        <v>6</v>
      </c>
      <c r="DJ24" s="85">
        <v>0</v>
      </c>
      <c r="DK24" s="85">
        <v>4</v>
      </c>
      <c r="DL24" s="85">
        <v>0</v>
      </c>
      <c r="DM24" s="85">
        <v>9</v>
      </c>
      <c r="DN24" s="85">
        <v>0</v>
      </c>
      <c r="DO24" s="85">
        <v>680699</v>
      </c>
      <c r="DP24" s="85">
        <v>0</v>
      </c>
      <c r="DQ24" s="85">
        <v>599047</v>
      </c>
      <c r="DR24" s="85">
        <v>0</v>
      </c>
      <c r="DS24" s="85">
        <v>81652</v>
      </c>
      <c r="DT24" s="85">
        <v>0</v>
      </c>
      <c r="DU24" s="85">
        <v>26400</v>
      </c>
      <c r="DV24" s="85">
        <v>0</v>
      </c>
      <c r="DW24" s="85">
        <v>80426</v>
      </c>
      <c r="DX24" s="84">
        <v>2</v>
      </c>
      <c r="DY24" s="85">
        <v>51</v>
      </c>
      <c r="DZ24" s="85">
        <v>46</v>
      </c>
      <c r="EA24" s="85">
        <v>49</v>
      </c>
      <c r="EB24" s="85">
        <v>0</v>
      </c>
      <c r="EC24" s="63">
        <v>0</v>
      </c>
      <c r="ED24" s="85">
        <v>46</v>
      </c>
      <c r="EE24" s="85">
        <v>62</v>
      </c>
      <c r="EF24" s="85">
        <v>4</v>
      </c>
      <c r="EG24" s="85">
        <v>3</v>
      </c>
      <c r="EH24" s="67">
        <v>288</v>
      </c>
      <c r="EI24" s="68">
        <v>156</v>
      </c>
      <c r="EJ24" s="68">
        <v>11</v>
      </c>
      <c r="EK24" s="68">
        <v>4</v>
      </c>
      <c r="EL24" s="68">
        <v>108</v>
      </c>
      <c r="EM24" s="68">
        <v>59</v>
      </c>
      <c r="EN24" s="68">
        <v>169</v>
      </c>
      <c r="EO24" s="68">
        <v>93</v>
      </c>
      <c r="EP24" s="68">
        <v>604</v>
      </c>
      <c r="EQ24" s="68">
        <v>576</v>
      </c>
      <c r="ER24" s="68">
        <v>11</v>
      </c>
      <c r="ES24" s="68">
        <v>5</v>
      </c>
      <c r="ET24" s="68">
        <v>181</v>
      </c>
      <c r="EU24" s="68">
        <v>153</v>
      </c>
      <c r="EV24" s="68">
        <v>412</v>
      </c>
      <c r="EW24" s="68">
        <v>418</v>
      </c>
      <c r="EX24" s="69">
        <v>99.6</v>
      </c>
      <c r="EY24" s="70">
        <v>97.19</v>
      </c>
      <c r="EZ24" s="70">
        <v>31.72</v>
      </c>
      <c r="FA24" s="71">
        <v>31.4</v>
      </c>
      <c r="FB24" s="80">
        <v>60</v>
      </c>
      <c r="FC24" s="78">
        <v>23.44</v>
      </c>
      <c r="FD24" s="81">
        <v>196</v>
      </c>
      <c r="FE24" s="78">
        <v>76.56</v>
      </c>
      <c r="FF24" s="68">
        <v>1761</v>
      </c>
      <c r="FG24" s="78">
        <v>50.82</v>
      </c>
      <c r="FH24" s="68">
        <v>1704</v>
      </c>
      <c r="FI24" s="78">
        <v>49.18</v>
      </c>
      <c r="FJ24" s="83">
        <v>41</v>
      </c>
      <c r="FK24" s="76">
        <f t="shared" si="4"/>
        <v>46.59</v>
      </c>
      <c r="FL24" s="83">
        <v>47</v>
      </c>
      <c r="FM24" s="76">
        <f t="shared" si="5"/>
        <v>53.41</v>
      </c>
      <c r="FN24" s="83">
        <v>130</v>
      </c>
      <c r="FO24" s="76">
        <f t="shared" si="6"/>
        <v>52.63</v>
      </c>
      <c r="FP24" s="83">
        <v>117</v>
      </c>
      <c r="FQ24" s="76">
        <f t="shared" si="7"/>
        <v>47.37</v>
      </c>
      <c r="FR24" s="80">
        <v>31</v>
      </c>
      <c r="FS24" s="78">
        <v>39.24</v>
      </c>
      <c r="FT24" s="81">
        <v>48</v>
      </c>
      <c r="FU24" s="78">
        <v>60.76</v>
      </c>
      <c r="FV24" s="68">
        <v>873</v>
      </c>
      <c r="FW24" s="78">
        <v>49.83</v>
      </c>
      <c r="FX24" s="68">
        <v>879</v>
      </c>
      <c r="FY24" s="78">
        <v>50.17</v>
      </c>
      <c r="FZ24" s="83">
        <v>20</v>
      </c>
      <c r="GA24" s="76">
        <f t="shared" si="8"/>
        <v>42.55</v>
      </c>
      <c r="GB24" s="83">
        <v>27</v>
      </c>
      <c r="GC24" s="76">
        <f t="shared" si="9"/>
        <v>57.45</v>
      </c>
      <c r="GD24" s="83">
        <v>89</v>
      </c>
      <c r="GE24" s="76">
        <f t="shared" si="10"/>
        <v>52.98</v>
      </c>
      <c r="GF24" s="83">
        <v>79</v>
      </c>
      <c r="GG24" s="86">
        <f t="shared" si="11"/>
        <v>47.02</v>
      </c>
      <c r="GH24" s="68">
        <v>12</v>
      </c>
      <c r="GI24" s="68">
        <v>4</v>
      </c>
      <c r="GJ24" s="68">
        <v>153</v>
      </c>
      <c r="GK24" s="68">
        <v>76</v>
      </c>
      <c r="GL24" s="68">
        <v>52</v>
      </c>
      <c r="GM24" s="68">
        <v>25</v>
      </c>
      <c r="GN24" s="68">
        <v>807</v>
      </c>
      <c r="GO24" s="68">
        <v>965</v>
      </c>
      <c r="GP24" s="68">
        <v>150</v>
      </c>
      <c r="GQ24" s="75">
        <v>386</v>
      </c>
      <c r="GR24" s="186">
        <v>132</v>
      </c>
      <c r="GS24" s="186">
        <v>284</v>
      </c>
      <c r="GT24" s="64">
        <v>7</v>
      </c>
      <c r="GU24" s="66">
        <v>4</v>
      </c>
      <c r="GV24" s="67">
        <v>0</v>
      </c>
      <c r="GW24" s="68">
        <v>0</v>
      </c>
      <c r="GX24" s="68">
        <v>0</v>
      </c>
      <c r="GY24" s="68">
        <v>0</v>
      </c>
      <c r="GZ24" s="68">
        <v>0</v>
      </c>
      <c r="HA24" s="68">
        <v>0</v>
      </c>
      <c r="HB24" s="68">
        <v>11</v>
      </c>
      <c r="HC24" s="68">
        <v>18</v>
      </c>
      <c r="HD24" s="68">
        <v>3</v>
      </c>
      <c r="HE24" s="68">
        <v>10</v>
      </c>
      <c r="HF24" s="68">
        <v>0</v>
      </c>
      <c r="HG24" s="75">
        <v>0</v>
      </c>
      <c r="HH24" s="79">
        <v>0</v>
      </c>
      <c r="HI24" s="73">
        <v>0</v>
      </c>
      <c r="HJ24" s="73">
        <v>4</v>
      </c>
      <c r="HK24" s="73">
        <v>6</v>
      </c>
      <c r="HL24" s="73">
        <v>5</v>
      </c>
      <c r="HM24" s="73">
        <v>15</v>
      </c>
      <c r="HN24" s="73">
        <v>4</v>
      </c>
      <c r="HO24" s="73">
        <v>5</v>
      </c>
      <c r="HP24" s="73">
        <v>1</v>
      </c>
      <c r="HQ24" s="73">
        <v>2</v>
      </c>
      <c r="HR24" s="73">
        <v>0</v>
      </c>
      <c r="HS24" s="47">
        <v>0</v>
      </c>
      <c r="HT24" s="79">
        <v>0</v>
      </c>
      <c r="HU24" s="73">
        <v>0</v>
      </c>
      <c r="HV24" s="73">
        <v>1</v>
      </c>
      <c r="HW24" s="73">
        <v>4</v>
      </c>
      <c r="HX24" s="73">
        <v>0</v>
      </c>
      <c r="HY24" s="73">
        <v>2</v>
      </c>
      <c r="HZ24" s="73">
        <v>1</v>
      </c>
      <c r="IA24" s="73">
        <v>4</v>
      </c>
      <c r="IB24" s="73">
        <v>2</v>
      </c>
      <c r="IC24" s="73">
        <v>2</v>
      </c>
      <c r="ID24" s="73">
        <v>1</v>
      </c>
      <c r="IE24" s="73">
        <v>2</v>
      </c>
      <c r="IF24" s="73">
        <v>5</v>
      </c>
      <c r="IG24" s="73">
        <v>10</v>
      </c>
      <c r="IH24" s="73">
        <v>3</v>
      </c>
      <c r="II24" s="73">
        <v>2</v>
      </c>
      <c r="IJ24" s="73">
        <v>1</v>
      </c>
      <c r="IK24" s="73">
        <v>2</v>
      </c>
      <c r="IL24" s="73">
        <v>0</v>
      </c>
      <c r="IM24" s="47">
        <v>0</v>
      </c>
      <c r="IN24" s="79">
        <v>167</v>
      </c>
      <c r="IO24" s="73">
        <v>434</v>
      </c>
      <c r="IP24" s="73">
        <v>66</v>
      </c>
      <c r="IQ24" s="73">
        <v>56</v>
      </c>
      <c r="IR24" s="73">
        <v>0</v>
      </c>
      <c r="IS24" s="73">
        <v>57</v>
      </c>
    </row>
    <row r="25" spans="1:253" s="65" customFormat="1" ht="16.149999999999999" customHeight="1" x14ac:dyDescent="0.25">
      <c r="A25" s="157" t="s">
        <v>174</v>
      </c>
      <c r="B25" s="157"/>
      <c r="C25" s="48">
        <v>29522</v>
      </c>
      <c r="D25" s="49">
        <v>29399</v>
      </c>
      <c r="E25" s="50">
        <v>100.42</v>
      </c>
      <c r="F25" s="51">
        <v>4560</v>
      </c>
      <c r="G25" s="52">
        <v>4361</v>
      </c>
      <c r="H25" s="52">
        <v>21692</v>
      </c>
      <c r="I25" s="52">
        <v>21288</v>
      </c>
      <c r="J25" s="52">
        <v>3270</v>
      </c>
      <c r="K25" s="52">
        <v>3750</v>
      </c>
      <c r="L25" s="53">
        <v>15.45</v>
      </c>
      <c r="M25" s="53">
        <v>14.83</v>
      </c>
      <c r="N25" s="53">
        <v>73.48</v>
      </c>
      <c r="O25" s="53">
        <v>72.41</v>
      </c>
      <c r="P25" s="53">
        <v>11.08</v>
      </c>
      <c r="Q25" s="54">
        <v>12.76</v>
      </c>
      <c r="R25" s="51">
        <v>261</v>
      </c>
      <c r="S25" s="53">
        <v>8.9</v>
      </c>
      <c r="T25" s="52">
        <v>231</v>
      </c>
      <c r="U25" s="53">
        <v>7.9</v>
      </c>
      <c r="V25" s="56">
        <v>112.99</v>
      </c>
      <c r="W25" s="52">
        <v>252</v>
      </c>
      <c r="X25" s="53">
        <v>8.59</v>
      </c>
      <c r="Y25" s="52">
        <v>138</v>
      </c>
      <c r="Z25" s="54">
        <v>4.72</v>
      </c>
      <c r="AA25" s="83">
        <v>1128</v>
      </c>
      <c r="AB25" s="83">
        <v>820</v>
      </c>
      <c r="AC25" s="76">
        <f t="shared" si="0"/>
        <v>66.39</v>
      </c>
      <c r="AD25" s="83">
        <v>1297</v>
      </c>
      <c r="AE25" s="83">
        <v>900</v>
      </c>
      <c r="AF25" s="76">
        <f t="shared" si="1"/>
        <v>75.17</v>
      </c>
      <c r="AG25" s="83">
        <v>776</v>
      </c>
      <c r="AH25" s="83">
        <v>820</v>
      </c>
      <c r="AI25" s="76">
        <f t="shared" si="2"/>
        <v>54.39</v>
      </c>
      <c r="AJ25" s="83">
        <v>1048</v>
      </c>
      <c r="AK25" s="83">
        <v>900</v>
      </c>
      <c r="AL25" s="76">
        <f t="shared" si="3"/>
        <v>66.650000000000006</v>
      </c>
      <c r="AM25" s="58">
        <v>290</v>
      </c>
      <c r="AN25" s="59">
        <v>289</v>
      </c>
      <c r="AO25" s="59">
        <v>156</v>
      </c>
      <c r="AP25" s="59">
        <v>214</v>
      </c>
      <c r="AQ25" s="54">
        <v>88.67</v>
      </c>
      <c r="AR25" s="84">
        <v>241</v>
      </c>
      <c r="AS25" s="85">
        <v>229</v>
      </c>
      <c r="AT25" s="85">
        <v>26</v>
      </c>
      <c r="AU25" s="85">
        <v>57</v>
      </c>
      <c r="AV25" s="85">
        <v>110</v>
      </c>
      <c r="AW25" s="85">
        <v>113</v>
      </c>
      <c r="AX25" s="85">
        <v>36</v>
      </c>
      <c r="AY25" s="85">
        <v>61</v>
      </c>
      <c r="AZ25" s="85">
        <v>4</v>
      </c>
      <c r="BA25" s="85">
        <v>5</v>
      </c>
      <c r="BB25" s="85">
        <v>6</v>
      </c>
      <c r="BC25" s="85">
        <v>14</v>
      </c>
      <c r="BD25" s="85">
        <v>3</v>
      </c>
      <c r="BE25" s="85">
        <v>1</v>
      </c>
      <c r="BF25" s="85">
        <v>3</v>
      </c>
      <c r="BG25" s="85">
        <v>0</v>
      </c>
      <c r="BH25" s="85">
        <v>2</v>
      </c>
      <c r="BI25" s="85">
        <v>0</v>
      </c>
      <c r="BJ25" s="85">
        <v>0</v>
      </c>
      <c r="BK25" s="85">
        <v>1</v>
      </c>
      <c r="BL25" s="85">
        <v>0</v>
      </c>
      <c r="BM25" s="85">
        <v>0</v>
      </c>
      <c r="BN25" s="85">
        <v>3</v>
      </c>
      <c r="BO25" s="85">
        <v>4</v>
      </c>
      <c r="BP25" s="85">
        <v>0</v>
      </c>
      <c r="BQ25" s="85">
        <v>3</v>
      </c>
      <c r="BR25" s="85">
        <v>4</v>
      </c>
      <c r="BS25" s="85">
        <v>9</v>
      </c>
      <c r="BT25" s="85">
        <v>0</v>
      </c>
      <c r="BU25" s="85">
        <v>0</v>
      </c>
      <c r="BV25" s="85">
        <v>0</v>
      </c>
      <c r="BW25" s="85">
        <v>0</v>
      </c>
      <c r="BX25" s="85">
        <v>8</v>
      </c>
      <c r="BY25" s="63">
        <v>6</v>
      </c>
      <c r="BZ25" s="51">
        <v>9449</v>
      </c>
      <c r="CA25" s="52">
        <v>8056</v>
      </c>
      <c r="CB25" s="52">
        <v>13245</v>
      </c>
      <c r="CC25" s="52">
        <v>13083</v>
      </c>
      <c r="CD25" s="85">
        <v>0</v>
      </c>
      <c r="CE25" s="85">
        <v>3</v>
      </c>
      <c r="CF25" s="52">
        <v>1694</v>
      </c>
      <c r="CG25" s="52">
        <v>1643</v>
      </c>
      <c r="CH25" s="85">
        <v>0</v>
      </c>
      <c r="CI25" s="85">
        <v>0</v>
      </c>
      <c r="CJ25" s="52">
        <v>574</v>
      </c>
      <c r="CK25" s="52">
        <v>2253</v>
      </c>
      <c r="CL25" s="85">
        <v>0</v>
      </c>
      <c r="CM25" s="85">
        <v>0</v>
      </c>
      <c r="CN25" s="62">
        <v>1644</v>
      </c>
      <c r="CO25" s="63">
        <v>1198</v>
      </c>
      <c r="CP25" s="85">
        <v>12</v>
      </c>
      <c r="CQ25" s="85">
        <v>11</v>
      </c>
      <c r="CR25" s="85">
        <v>10</v>
      </c>
      <c r="CS25" s="85">
        <v>12</v>
      </c>
      <c r="CT25" s="85">
        <v>2</v>
      </c>
      <c r="CU25" s="85">
        <v>0</v>
      </c>
      <c r="CV25" s="85">
        <v>0</v>
      </c>
      <c r="CW25" s="63">
        <v>0</v>
      </c>
      <c r="CX25" s="85">
        <v>19</v>
      </c>
      <c r="CY25" s="85">
        <v>9</v>
      </c>
      <c r="CZ25" s="85">
        <v>0</v>
      </c>
      <c r="DA25" s="85">
        <v>0</v>
      </c>
      <c r="DB25" s="85">
        <v>0</v>
      </c>
      <c r="DC25" s="63">
        <v>0</v>
      </c>
      <c r="DD25" s="85">
        <v>4</v>
      </c>
      <c r="DE25" s="85">
        <v>59</v>
      </c>
      <c r="DF25" s="85">
        <v>3</v>
      </c>
      <c r="DG25" s="85">
        <v>56</v>
      </c>
      <c r="DH25" s="85">
        <v>0</v>
      </c>
      <c r="DI25" s="85">
        <v>3</v>
      </c>
      <c r="DJ25" s="85">
        <v>0</v>
      </c>
      <c r="DK25" s="85">
        <v>0</v>
      </c>
      <c r="DL25" s="85">
        <v>0</v>
      </c>
      <c r="DM25" s="85">
        <v>8</v>
      </c>
      <c r="DN25" s="85">
        <v>57609</v>
      </c>
      <c r="DO25" s="85">
        <v>505320</v>
      </c>
      <c r="DP25" s="85">
        <v>57609</v>
      </c>
      <c r="DQ25" s="85">
        <v>472986</v>
      </c>
      <c r="DR25" s="85">
        <v>0</v>
      </c>
      <c r="DS25" s="85">
        <v>32334</v>
      </c>
      <c r="DT25" s="85">
        <v>0</v>
      </c>
      <c r="DU25" s="85">
        <v>0</v>
      </c>
      <c r="DV25" s="85">
        <v>0</v>
      </c>
      <c r="DW25" s="85">
        <v>55440</v>
      </c>
      <c r="DX25" s="84">
        <v>3</v>
      </c>
      <c r="DY25" s="85">
        <v>42</v>
      </c>
      <c r="DZ25" s="85">
        <v>48</v>
      </c>
      <c r="EA25" s="85">
        <v>43</v>
      </c>
      <c r="EB25" s="85">
        <v>0</v>
      </c>
      <c r="EC25" s="63">
        <v>0</v>
      </c>
      <c r="ED25" s="85">
        <v>85</v>
      </c>
      <c r="EE25" s="85">
        <v>32</v>
      </c>
      <c r="EF25" s="85">
        <v>2</v>
      </c>
      <c r="EG25" s="85">
        <v>3</v>
      </c>
      <c r="EH25" s="67">
        <v>297</v>
      </c>
      <c r="EI25" s="68">
        <v>158</v>
      </c>
      <c r="EJ25" s="68">
        <v>12</v>
      </c>
      <c r="EK25" s="68">
        <v>4</v>
      </c>
      <c r="EL25" s="68">
        <v>106</v>
      </c>
      <c r="EM25" s="68">
        <v>58</v>
      </c>
      <c r="EN25" s="68">
        <v>179</v>
      </c>
      <c r="EO25" s="68">
        <v>96</v>
      </c>
      <c r="EP25" s="68">
        <v>625</v>
      </c>
      <c r="EQ25" s="68">
        <v>569</v>
      </c>
      <c r="ER25" s="68">
        <v>12</v>
      </c>
      <c r="ES25" s="68">
        <v>4</v>
      </c>
      <c r="ET25" s="68">
        <v>173</v>
      </c>
      <c r="EU25" s="68">
        <v>134</v>
      </c>
      <c r="EV25" s="68">
        <v>440</v>
      </c>
      <c r="EW25" s="68">
        <v>431</v>
      </c>
      <c r="EX25" s="69">
        <v>99.65</v>
      </c>
      <c r="EY25" s="70">
        <v>97.4</v>
      </c>
      <c r="EZ25" s="70">
        <v>33</v>
      </c>
      <c r="FA25" s="71">
        <v>32.35</v>
      </c>
      <c r="FB25" s="80">
        <v>61</v>
      </c>
      <c r="FC25" s="78">
        <v>22.59</v>
      </c>
      <c r="FD25" s="81">
        <v>209</v>
      </c>
      <c r="FE25" s="78">
        <v>77.41</v>
      </c>
      <c r="FF25" s="68">
        <v>1814</v>
      </c>
      <c r="FG25" s="78">
        <v>50.76</v>
      </c>
      <c r="FH25" s="68">
        <v>1760</v>
      </c>
      <c r="FI25" s="78">
        <v>49.24</v>
      </c>
      <c r="FJ25" s="83">
        <v>42</v>
      </c>
      <c r="FK25" s="76">
        <f t="shared" si="4"/>
        <v>47.19</v>
      </c>
      <c r="FL25" s="83">
        <v>47</v>
      </c>
      <c r="FM25" s="76">
        <f t="shared" si="5"/>
        <v>52.81</v>
      </c>
      <c r="FN25" s="83">
        <v>112</v>
      </c>
      <c r="FO25" s="76">
        <f t="shared" si="6"/>
        <v>52.09</v>
      </c>
      <c r="FP25" s="83">
        <v>103</v>
      </c>
      <c r="FQ25" s="76">
        <f t="shared" si="7"/>
        <v>47.91</v>
      </c>
      <c r="FR25" s="80">
        <v>32</v>
      </c>
      <c r="FS25" s="78">
        <v>42.11</v>
      </c>
      <c r="FT25" s="81">
        <v>44</v>
      </c>
      <c r="FU25" s="78">
        <v>57.89</v>
      </c>
      <c r="FV25" s="68">
        <v>879</v>
      </c>
      <c r="FW25" s="78">
        <v>50.9</v>
      </c>
      <c r="FX25" s="68">
        <v>848</v>
      </c>
      <c r="FY25" s="78">
        <v>49.1</v>
      </c>
      <c r="FZ25" s="83">
        <v>21</v>
      </c>
      <c r="GA25" s="76">
        <f t="shared" si="8"/>
        <v>46.67</v>
      </c>
      <c r="GB25" s="83">
        <v>24</v>
      </c>
      <c r="GC25" s="76">
        <f t="shared" si="9"/>
        <v>53.33</v>
      </c>
      <c r="GD25" s="83">
        <v>73</v>
      </c>
      <c r="GE25" s="76">
        <f t="shared" si="10"/>
        <v>46.79</v>
      </c>
      <c r="GF25" s="83">
        <v>83</v>
      </c>
      <c r="GG25" s="86">
        <f t="shared" si="11"/>
        <v>53.21</v>
      </c>
      <c r="GH25" s="68">
        <v>13</v>
      </c>
      <c r="GI25" s="68">
        <v>3</v>
      </c>
      <c r="GJ25" s="68">
        <v>153</v>
      </c>
      <c r="GK25" s="68">
        <v>76</v>
      </c>
      <c r="GL25" s="68">
        <v>52</v>
      </c>
      <c r="GM25" s="68">
        <v>25</v>
      </c>
      <c r="GN25" s="68">
        <v>779</v>
      </c>
      <c r="GO25" s="68">
        <v>1046</v>
      </c>
      <c r="GP25" s="68">
        <v>152</v>
      </c>
      <c r="GQ25" s="75">
        <v>385</v>
      </c>
      <c r="GR25" s="186">
        <v>145</v>
      </c>
      <c r="GS25" s="186">
        <v>303</v>
      </c>
      <c r="GT25" s="64">
        <v>7</v>
      </c>
      <c r="GU25" s="66">
        <v>4</v>
      </c>
      <c r="GV25" s="67">
        <v>0</v>
      </c>
      <c r="GW25" s="68">
        <v>0</v>
      </c>
      <c r="GX25" s="68">
        <v>0</v>
      </c>
      <c r="GY25" s="68">
        <v>0</v>
      </c>
      <c r="GZ25" s="68">
        <v>0</v>
      </c>
      <c r="HA25" s="68">
        <v>0</v>
      </c>
      <c r="HB25" s="68">
        <v>13</v>
      </c>
      <c r="HC25" s="68">
        <v>16</v>
      </c>
      <c r="HD25" s="68">
        <v>3</v>
      </c>
      <c r="HE25" s="68">
        <v>10</v>
      </c>
      <c r="HF25" s="68">
        <v>0</v>
      </c>
      <c r="HG25" s="75">
        <v>0</v>
      </c>
      <c r="HH25" s="79">
        <v>0</v>
      </c>
      <c r="HI25" s="73">
        <v>0</v>
      </c>
      <c r="HJ25" s="73">
        <v>7</v>
      </c>
      <c r="HK25" s="73">
        <v>5</v>
      </c>
      <c r="HL25" s="73">
        <v>4</v>
      </c>
      <c r="HM25" s="73">
        <v>15</v>
      </c>
      <c r="HN25" s="73">
        <v>4</v>
      </c>
      <c r="HO25" s="73">
        <v>4</v>
      </c>
      <c r="HP25" s="73">
        <v>1</v>
      </c>
      <c r="HQ25" s="73">
        <v>2</v>
      </c>
      <c r="HR25" s="73">
        <v>0</v>
      </c>
      <c r="HS25" s="47">
        <v>0</v>
      </c>
      <c r="HT25" s="79">
        <v>0</v>
      </c>
      <c r="HU25" s="73">
        <v>0</v>
      </c>
      <c r="HV25" s="73">
        <v>0</v>
      </c>
      <c r="HW25" s="73">
        <v>2</v>
      </c>
      <c r="HX25" s="73">
        <v>1</v>
      </c>
      <c r="HY25" s="73">
        <v>2</v>
      </c>
      <c r="HZ25" s="73">
        <v>3</v>
      </c>
      <c r="IA25" s="73">
        <v>2</v>
      </c>
      <c r="IB25" s="73">
        <v>1</v>
      </c>
      <c r="IC25" s="73">
        <v>4</v>
      </c>
      <c r="ID25" s="73">
        <v>2</v>
      </c>
      <c r="IE25" s="73">
        <v>4</v>
      </c>
      <c r="IF25" s="73">
        <v>4</v>
      </c>
      <c r="IG25" s="73">
        <v>9</v>
      </c>
      <c r="IH25" s="73">
        <v>4</v>
      </c>
      <c r="II25" s="73">
        <v>1</v>
      </c>
      <c r="IJ25" s="73">
        <v>1</v>
      </c>
      <c r="IK25" s="73">
        <v>2</v>
      </c>
      <c r="IL25" s="73">
        <v>0</v>
      </c>
      <c r="IM25" s="47">
        <v>0</v>
      </c>
      <c r="IN25" s="79">
        <v>207</v>
      </c>
      <c r="IO25" s="73">
        <v>412</v>
      </c>
      <c r="IP25" s="73">
        <v>61</v>
      </c>
      <c r="IQ25" s="73">
        <v>69</v>
      </c>
      <c r="IR25" s="73">
        <v>0</v>
      </c>
      <c r="IS25" s="73">
        <v>59</v>
      </c>
    </row>
    <row r="26" spans="1:253" s="65" customFormat="1" ht="16.149999999999999" customHeight="1" x14ac:dyDescent="0.25">
      <c r="A26" s="159" t="s">
        <v>175</v>
      </c>
      <c r="B26" s="159"/>
      <c r="C26" s="48">
        <v>29670</v>
      </c>
      <c r="D26" s="49">
        <v>29603</v>
      </c>
      <c r="E26" s="50">
        <v>100.23</v>
      </c>
      <c r="F26" s="51">
        <v>4536</v>
      </c>
      <c r="G26" s="52">
        <v>4379</v>
      </c>
      <c r="H26" s="52">
        <v>21673</v>
      </c>
      <c r="I26" s="52">
        <v>21222</v>
      </c>
      <c r="J26" s="52">
        <v>3461</v>
      </c>
      <c r="K26" s="52">
        <v>4002</v>
      </c>
      <c r="L26" s="53">
        <v>15.29</v>
      </c>
      <c r="M26" s="53">
        <v>14.79</v>
      </c>
      <c r="N26" s="53">
        <v>73.05</v>
      </c>
      <c r="O26" s="53">
        <v>71.69</v>
      </c>
      <c r="P26" s="53">
        <v>11.66</v>
      </c>
      <c r="Q26" s="54">
        <v>13.52</v>
      </c>
      <c r="R26" s="51">
        <v>221</v>
      </c>
      <c r="S26" s="53">
        <v>7.47</v>
      </c>
      <c r="T26" s="52">
        <v>226</v>
      </c>
      <c r="U26" s="53">
        <v>7.66</v>
      </c>
      <c r="V26" s="56">
        <v>97.79</v>
      </c>
      <c r="W26" s="52">
        <v>220</v>
      </c>
      <c r="X26" s="53">
        <v>7.43</v>
      </c>
      <c r="Y26" s="52">
        <v>163</v>
      </c>
      <c r="Z26" s="54">
        <v>5.53</v>
      </c>
      <c r="AA26" s="83">
        <v>907</v>
      </c>
      <c r="AB26" s="83">
        <v>755</v>
      </c>
      <c r="AC26" s="76">
        <v>56.16</v>
      </c>
      <c r="AD26" s="83">
        <v>1168</v>
      </c>
      <c r="AE26" s="83">
        <v>839</v>
      </c>
      <c r="AF26" s="76">
        <v>68.03</v>
      </c>
      <c r="AG26" s="83">
        <v>760</v>
      </c>
      <c r="AH26" s="83">
        <v>755</v>
      </c>
      <c r="AI26" s="76">
        <v>51.19</v>
      </c>
      <c r="AJ26" s="83">
        <v>1027</v>
      </c>
      <c r="AK26" s="83">
        <v>839</v>
      </c>
      <c r="AL26" s="76">
        <v>63.25</v>
      </c>
      <c r="AM26" s="58">
        <v>284</v>
      </c>
      <c r="AN26" s="59">
        <v>300</v>
      </c>
      <c r="AO26" s="59">
        <v>164</v>
      </c>
      <c r="AP26" s="59">
        <v>225</v>
      </c>
      <c r="AQ26" s="54">
        <v>85.33</v>
      </c>
      <c r="AR26" s="84">
        <v>235</v>
      </c>
      <c r="AS26" s="85">
        <v>240</v>
      </c>
      <c r="AT26" s="85">
        <v>30</v>
      </c>
      <c r="AU26" s="85">
        <v>61</v>
      </c>
      <c r="AV26" s="85">
        <v>114</v>
      </c>
      <c r="AW26" s="85">
        <v>111</v>
      </c>
      <c r="AX26" s="85">
        <v>38</v>
      </c>
      <c r="AY26" s="85">
        <v>67</v>
      </c>
      <c r="AZ26" s="85">
        <v>4</v>
      </c>
      <c r="BA26" s="85">
        <v>5</v>
      </c>
      <c r="BB26" s="85">
        <v>7</v>
      </c>
      <c r="BC26" s="85">
        <v>15</v>
      </c>
      <c r="BD26" s="85">
        <v>2</v>
      </c>
      <c r="BE26" s="85">
        <v>2</v>
      </c>
      <c r="BF26" s="85">
        <v>3</v>
      </c>
      <c r="BG26" s="85">
        <v>0</v>
      </c>
      <c r="BH26" s="85">
        <v>2</v>
      </c>
      <c r="BI26" s="85">
        <v>0</v>
      </c>
      <c r="BJ26" s="85">
        <v>0</v>
      </c>
      <c r="BK26" s="85">
        <v>1</v>
      </c>
      <c r="BL26" s="85">
        <v>0</v>
      </c>
      <c r="BM26" s="85">
        <v>0</v>
      </c>
      <c r="BN26" s="85">
        <v>2</v>
      </c>
      <c r="BO26" s="85">
        <v>5</v>
      </c>
      <c r="BP26" s="85">
        <v>0</v>
      </c>
      <c r="BQ26" s="85">
        <v>3</v>
      </c>
      <c r="BR26" s="85">
        <v>4</v>
      </c>
      <c r="BS26" s="85">
        <v>9</v>
      </c>
      <c r="BT26" s="85">
        <v>0</v>
      </c>
      <c r="BU26" s="85">
        <v>0</v>
      </c>
      <c r="BV26" s="85">
        <v>0</v>
      </c>
      <c r="BW26" s="85">
        <v>0</v>
      </c>
      <c r="BX26" s="85">
        <v>7</v>
      </c>
      <c r="BY26" s="63">
        <v>6</v>
      </c>
      <c r="BZ26" s="51">
        <v>9480</v>
      </c>
      <c r="CA26" s="52">
        <v>8062</v>
      </c>
      <c r="CB26" s="52">
        <v>13291</v>
      </c>
      <c r="CC26" s="52">
        <v>13129</v>
      </c>
      <c r="CD26" s="85">
        <v>2</v>
      </c>
      <c r="CE26" s="85">
        <v>10</v>
      </c>
      <c r="CF26" s="52">
        <v>1769</v>
      </c>
      <c r="CG26" s="52">
        <v>1729</v>
      </c>
      <c r="CH26" s="85">
        <v>0</v>
      </c>
      <c r="CI26" s="85">
        <v>3</v>
      </c>
      <c r="CJ26" s="52">
        <v>592</v>
      </c>
      <c r="CK26" s="52">
        <v>2291</v>
      </c>
      <c r="CL26" s="85">
        <v>0</v>
      </c>
      <c r="CM26" s="85">
        <v>0</v>
      </c>
      <c r="CN26" s="62">
        <v>1656</v>
      </c>
      <c r="CO26" s="63">
        <v>1230</v>
      </c>
      <c r="CP26" s="85">
        <v>12</v>
      </c>
      <c r="CQ26" s="85">
        <v>6</v>
      </c>
      <c r="CR26" s="85">
        <v>10</v>
      </c>
      <c r="CS26" s="85">
        <v>11</v>
      </c>
      <c r="CT26" s="85">
        <v>0</v>
      </c>
      <c r="CU26" s="85">
        <v>0</v>
      </c>
      <c r="CV26" s="85">
        <v>0</v>
      </c>
      <c r="CW26" s="63">
        <v>0</v>
      </c>
      <c r="CX26" s="85">
        <v>3</v>
      </c>
      <c r="CY26" s="85">
        <v>5</v>
      </c>
      <c r="CZ26" s="85">
        <v>0</v>
      </c>
      <c r="DA26" s="85">
        <v>0</v>
      </c>
      <c r="DB26" s="85">
        <v>0</v>
      </c>
      <c r="DC26" s="63">
        <v>0</v>
      </c>
      <c r="DD26" s="85">
        <v>4</v>
      </c>
      <c r="DE26" s="85">
        <v>80</v>
      </c>
      <c r="DF26" s="85">
        <v>4</v>
      </c>
      <c r="DG26" s="85">
        <v>79</v>
      </c>
      <c r="DH26" s="85">
        <v>0</v>
      </c>
      <c r="DI26" s="85">
        <v>1</v>
      </c>
      <c r="DJ26" s="85">
        <v>0</v>
      </c>
      <c r="DK26" s="85">
        <v>0</v>
      </c>
      <c r="DL26" s="85">
        <v>0</v>
      </c>
      <c r="DM26" s="85">
        <v>10</v>
      </c>
      <c r="DN26" s="85">
        <v>28560</v>
      </c>
      <c r="DO26" s="85">
        <v>877864</v>
      </c>
      <c r="DP26" s="85">
        <v>28560</v>
      </c>
      <c r="DQ26" s="85">
        <v>834076</v>
      </c>
      <c r="DR26" s="85">
        <v>0</v>
      </c>
      <c r="DS26" s="85">
        <v>43788</v>
      </c>
      <c r="DT26" s="85">
        <v>0</v>
      </c>
      <c r="DU26" s="85">
        <v>0</v>
      </c>
      <c r="DV26" s="85">
        <v>0</v>
      </c>
      <c r="DW26" s="85">
        <v>110428</v>
      </c>
      <c r="DX26" s="84">
        <v>2</v>
      </c>
      <c r="DY26" s="85">
        <v>47</v>
      </c>
      <c r="DZ26" s="85">
        <v>44</v>
      </c>
      <c r="EA26" s="85">
        <v>34</v>
      </c>
      <c r="EB26" s="85">
        <v>0</v>
      </c>
      <c r="EC26" s="63">
        <v>0</v>
      </c>
      <c r="ED26" s="85">
        <v>0</v>
      </c>
      <c r="EE26" s="85">
        <v>0</v>
      </c>
      <c r="EF26" s="85">
        <v>0</v>
      </c>
      <c r="EG26" s="85">
        <v>0</v>
      </c>
      <c r="EH26" s="67">
        <v>297</v>
      </c>
      <c r="EI26" s="68">
        <v>162</v>
      </c>
      <c r="EJ26" s="68">
        <v>17</v>
      </c>
      <c r="EK26" s="68">
        <v>4</v>
      </c>
      <c r="EL26" s="68">
        <v>106</v>
      </c>
      <c r="EM26" s="68">
        <v>59</v>
      </c>
      <c r="EN26" s="68">
        <v>174</v>
      </c>
      <c r="EO26" s="68">
        <v>99</v>
      </c>
      <c r="EP26" s="68">
        <v>607</v>
      </c>
      <c r="EQ26" s="68">
        <v>579</v>
      </c>
      <c r="ER26" s="68">
        <v>17</v>
      </c>
      <c r="ES26" s="68">
        <v>4</v>
      </c>
      <c r="ET26" s="68">
        <v>163</v>
      </c>
      <c r="EU26" s="68">
        <v>134</v>
      </c>
      <c r="EV26" s="68">
        <v>427</v>
      </c>
      <c r="EW26" s="68">
        <v>441</v>
      </c>
      <c r="EX26" s="69">
        <v>99.677727381236565</v>
      </c>
      <c r="EY26" s="70">
        <v>97.6</v>
      </c>
      <c r="EZ26" s="70">
        <v>33.89</v>
      </c>
      <c r="FA26" s="71">
        <v>33.26</v>
      </c>
      <c r="FB26" s="80">
        <v>64</v>
      </c>
      <c r="FC26" s="78">
        <v>23.7</v>
      </c>
      <c r="FD26" s="81">
        <v>206</v>
      </c>
      <c r="FE26" s="78">
        <v>76.3</v>
      </c>
      <c r="FF26" s="68">
        <v>1880</v>
      </c>
      <c r="FG26" s="78">
        <v>51.34</v>
      </c>
      <c r="FH26" s="68">
        <v>1782</v>
      </c>
      <c r="FI26" s="78">
        <v>48.66</v>
      </c>
      <c r="FJ26" s="83">
        <v>44</v>
      </c>
      <c r="FK26" s="76">
        <v>51.764705882352949</v>
      </c>
      <c r="FL26" s="83">
        <v>41</v>
      </c>
      <c r="FM26" s="76">
        <v>48.235294117647058</v>
      </c>
      <c r="FN26" s="83">
        <v>109</v>
      </c>
      <c r="FO26" s="76">
        <v>51.415094339622648</v>
      </c>
      <c r="FP26" s="83">
        <v>103</v>
      </c>
      <c r="FQ26" s="76">
        <v>48.584905660377359</v>
      </c>
      <c r="FR26" s="80">
        <v>29</v>
      </c>
      <c r="FS26" s="78">
        <v>39.19</v>
      </c>
      <c r="FT26" s="81">
        <v>45</v>
      </c>
      <c r="FU26" s="78">
        <v>60.81</v>
      </c>
      <c r="FV26" s="68">
        <v>808</v>
      </c>
      <c r="FW26" s="78">
        <v>48.82</v>
      </c>
      <c r="FX26" s="68">
        <v>847</v>
      </c>
      <c r="FY26" s="78">
        <v>51.18</v>
      </c>
      <c r="FZ26" s="83">
        <v>16</v>
      </c>
      <c r="GA26" s="76">
        <v>48.48</v>
      </c>
      <c r="GB26" s="83">
        <v>17</v>
      </c>
      <c r="GC26" s="76">
        <v>51.52</v>
      </c>
      <c r="GD26" s="83">
        <v>64</v>
      </c>
      <c r="GE26" s="76">
        <v>50</v>
      </c>
      <c r="GF26" s="83">
        <v>64</v>
      </c>
      <c r="GG26" s="86">
        <v>50</v>
      </c>
      <c r="GH26" s="68">
        <v>12</v>
      </c>
      <c r="GI26" s="68">
        <v>4</v>
      </c>
      <c r="GJ26" s="68">
        <v>142</v>
      </c>
      <c r="GK26" s="68">
        <v>82</v>
      </c>
      <c r="GL26" s="68">
        <v>57</v>
      </c>
      <c r="GM26" s="68">
        <v>26</v>
      </c>
      <c r="GN26" s="68">
        <v>845</v>
      </c>
      <c r="GO26" s="68">
        <v>1091</v>
      </c>
      <c r="GP26" s="68">
        <v>150</v>
      </c>
      <c r="GQ26" s="75">
        <v>388</v>
      </c>
      <c r="GR26" s="186">
        <v>173</v>
      </c>
      <c r="GS26" s="186">
        <v>334</v>
      </c>
      <c r="GT26" s="64">
        <v>7</v>
      </c>
      <c r="GU26" s="66">
        <v>4</v>
      </c>
      <c r="GV26" s="67">
        <v>0</v>
      </c>
      <c r="GW26" s="68">
        <v>0</v>
      </c>
      <c r="GX26" s="68">
        <v>0</v>
      </c>
      <c r="GY26" s="68">
        <v>0</v>
      </c>
      <c r="GZ26" s="68">
        <v>0</v>
      </c>
      <c r="HA26" s="68">
        <v>0</v>
      </c>
      <c r="HB26" s="68">
        <v>11</v>
      </c>
      <c r="HC26" s="68">
        <v>18</v>
      </c>
      <c r="HD26" s="68">
        <v>2</v>
      </c>
      <c r="HE26" s="68">
        <v>9</v>
      </c>
      <c r="HF26" s="68">
        <v>0</v>
      </c>
      <c r="HG26" s="75">
        <v>0</v>
      </c>
      <c r="HH26" s="79">
        <v>0</v>
      </c>
      <c r="HI26" s="73">
        <v>0</v>
      </c>
      <c r="HJ26" s="73">
        <v>6</v>
      </c>
      <c r="HK26" s="73">
        <v>4</v>
      </c>
      <c r="HL26" s="73">
        <v>4</v>
      </c>
      <c r="HM26" s="73">
        <v>16</v>
      </c>
      <c r="HN26" s="73">
        <v>3</v>
      </c>
      <c r="HO26" s="73">
        <v>4</v>
      </c>
      <c r="HP26" s="73">
        <v>0</v>
      </c>
      <c r="HQ26" s="73">
        <v>3</v>
      </c>
      <c r="HR26" s="73">
        <v>0</v>
      </c>
      <c r="HS26" s="47">
        <v>0</v>
      </c>
      <c r="HT26" s="79">
        <v>0</v>
      </c>
      <c r="HU26" s="73">
        <v>0</v>
      </c>
      <c r="HV26" s="73">
        <v>1</v>
      </c>
      <c r="HW26" s="73">
        <v>2</v>
      </c>
      <c r="HX26" s="73">
        <v>0</v>
      </c>
      <c r="HY26" s="73">
        <v>3</v>
      </c>
      <c r="HZ26" s="73">
        <v>2</v>
      </c>
      <c r="IA26" s="73">
        <v>2</v>
      </c>
      <c r="IB26" s="73">
        <v>3</v>
      </c>
      <c r="IC26" s="73">
        <v>2</v>
      </c>
      <c r="ID26" s="73">
        <v>1</v>
      </c>
      <c r="IE26" s="73">
        <v>4</v>
      </c>
      <c r="IF26" s="73">
        <v>0</v>
      </c>
      <c r="IG26" s="73">
        <v>11</v>
      </c>
      <c r="IH26" s="73">
        <v>4</v>
      </c>
      <c r="II26" s="73">
        <v>1</v>
      </c>
      <c r="IJ26" s="73">
        <v>2</v>
      </c>
      <c r="IK26" s="73">
        <v>2</v>
      </c>
      <c r="IL26" s="73">
        <v>0</v>
      </c>
      <c r="IM26" s="47">
        <v>0</v>
      </c>
      <c r="IN26" s="79">
        <v>153</v>
      </c>
      <c r="IO26" s="73">
        <v>466</v>
      </c>
      <c r="IP26" s="73">
        <v>57</v>
      </c>
      <c r="IQ26" s="73">
        <v>63</v>
      </c>
      <c r="IR26" s="73">
        <v>0</v>
      </c>
      <c r="IS26" s="73">
        <v>55</v>
      </c>
    </row>
    <row r="27" spans="1:253" ht="7.15" customHeight="1" x14ac:dyDescent="0.25">
      <c r="A27" s="160"/>
      <c r="B27" s="160"/>
      <c r="C27" s="87"/>
      <c r="D27" s="88"/>
      <c r="E27" s="89"/>
      <c r="F27" s="90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91"/>
      <c r="R27" s="51"/>
      <c r="S27" s="52"/>
      <c r="T27" s="52"/>
      <c r="U27" s="55"/>
      <c r="V27" s="56"/>
      <c r="W27" s="52"/>
      <c r="X27" s="52"/>
      <c r="Y27" s="52"/>
      <c r="Z27" s="57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7"/>
      <c r="AM27" s="58"/>
      <c r="AN27" s="59"/>
      <c r="AO27" s="59"/>
      <c r="AP27" s="59"/>
      <c r="AQ27" s="92"/>
      <c r="AR27" s="58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59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60"/>
      <c r="BZ27" s="93"/>
      <c r="CA27" s="94"/>
      <c r="CB27" s="94"/>
      <c r="CC27" s="94"/>
      <c r="CD27" s="95"/>
      <c r="CE27" s="95"/>
      <c r="CF27" s="94"/>
      <c r="CG27" s="94"/>
      <c r="CH27" s="95"/>
      <c r="CI27" s="95"/>
      <c r="CJ27" s="94"/>
      <c r="CK27" s="94"/>
      <c r="CL27" s="95"/>
      <c r="CM27" s="95"/>
      <c r="CN27" s="96"/>
      <c r="CO27" s="97"/>
      <c r="CP27" s="98"/>
      <c r="CW27" s="99"/>
      <c r="CX27" s="98"/>
      <c r="DC27" s="99"/>
      <c r="DD27" s="98"/>
      <c r="DW27" s="99"/>
      <c r="DX27" s="98"/>
      <c r="EC27" s="99"/>
      <c r="ED27" s="98"/>
      <c r="EG27" s="99"/>
      <c r="EH27" s="100"/>
      <c r="EI27" s="101"/>
      <c r="EJ27" s="68"/>
      <c r="EK27" s="68"/>
      <c r="EL27" s="101"/>
      <c r="EM27" s="101"/>
      <c r="EN27" s="101"/>
      <c r="EO27" s="101"/>
      <c r="EP27" s="101"/>
      <c r="EQ27" s="101"/>
      <c r="ER27" s="101"/>
      <c r="ES27" s="101"/>
      <c r="ET27" s="101"/>
      <c r="EU27" s="101"/>
      <c r="EV27" s="101"/>
      <c r="EW27" s="101"/>
      <c r="EX27" s="96"/>
      <c r="EY27" s="102"/>
      <c r="EZ27" s="102"/>
      <c r="FA27" s="97"/>
      <c r="FB27" s="103"/>
      <c r="FC27" s="102"/>
      <c r="FD27" s="102"/>
      <c r="FE27" s="102"/>
      <c r="FF27" s="102"/>
      <c r="FG27" s="102"/>
      <c r="FH27" s="102"/>
      <c r="FI27" s="102"/>
      <c r="FJ27" s="102"/>
      <c r="FK27" s="102"/>
      <c r="FL27" s="102"/>
      <c r="FM27" s="102"/>
      <c r="FN27" s="102"/>
      <c r="FO27" s="102"/>
      <c r="FP27" s="102"/>
      <c r="FQ27" s="102"/>
      <c r="FR27" s="103"/>
      <c r="FS27" s="102"/>
      <c r="FT27" s="102"/>
      <c r="FU27" s="102"/>
      <c r="FV27" s="102"/>
      <c r="FW27" s="102"/>
      <c r="FX27" s="102"/>
      <c r="FY27" s="102"/>
      <c r="FZ27" s="102"/>
      <c r="GA27" s="102"/>
      <c r="GB27" s="102"/>
      <c r="GC27" s="102"/>
      <c r="GD27" s="102"/>
      <c r="GE27" s="102"/>
      <c r="GF27" s="102"/>
      <c r="GG27" s="102"/>
      <c r="GH27" s="104"/>
      <c r="GQ27" s="99"/>
      <c r="GR27" s="187"/>
      <c r="GS27" s="187"/>
      <c r="GT27" s="98"/>
      <c r="GU27" s="99"/>
      <c r="GV27" s="98"/>
      <c r="HG27" s="99"/>
      <c r="HH27" s="98"/>
      <c r="HS27" s="99"/>
      <c r="HT27" s="98"/>
      <c r="IM27" s="47"/>
      <c r="IN27" s="98"/>
    </row>
    <row r="28" spans="1:253" s="111" customFormat="1" ht="25.15" customHeight="1" x14ac:dyDescent="0.25">
      <c r="A28" s="161" t="s">
        <v>176</v>
      </c>
      <c r="B28" s="161"/>
      <c r="C28" s="105" t="s">
        <v>177</v>
      </c>
      <c r="D28" s="105" t="s">
        <v>177</v>
      </c>
      <c r="E28" s="105" t="s">
        <v>177</v>
      </c>
      <c r="F28" s="105" t="s">
        <v>177</v>
      </c>
      <c r="G28" s="105" t="s">
        <v>177</v>
      </c>
      <c r="H28" s="105" t="s">
        <v>177</v>
      </c>
      <c r="I28" s="105" t="s">
        <v>177</v>
      </c>
      <c r="J28" s="105" t="s">
        <v>177</v>
      </c>
      <c r="K28" s="105" t="s">
        <v>177</v>
      </c>
      <c r="L28" s="105" t="s">
        <v>177</v>
      </c>
      <c r="M28" s="105" t="s">
        <v>177</v>
      </c>
      <c r="N28" s="105" t="s">
        <v>177</v>
      </c>
      <c r="O28" s="105" t="s">
        <v>177</v>
      </c>
      <c r="P28" s="105" t="s">
        <v>177</v>
      </c>
      <c r="Q28" s="105" t="s">
        <v>177</v>
      </c>
      <c r="R28" s="105" t="s">
        <v>178</v>
      </c>
      <c r="S28" s="105" t="s">
        <v>178</v>
      </c>
      <c r="T28" s="105" t="s">
        <v>178</v>
      </c>
      <c r="U28" s="105" t="s">
        <v>178</v>
      </c>
      <c r="V28" s="105" t="s">
        <v>178</v>
      </c>
      <c r="W28" s="105" t="s">
        <v>178</v>
      </c>
      <c r="X28" s="105" t="s">
        <v>178</v>
      </c>
      <c r="Y28" s="105" t="s">
        <v>178</v>
      </c>
      <c r="Z28" s="105" t="s">
        <v>178</v>
      </c>
      <c r="AA28" s="105" t="s">
        <v>178</v>
      </c>
      <c r="AB28" s="105" t="s">
        <v>178</v>
      </c>
      <c r="AC28" s="105" t="s">
        <v>178</v>
      </c>
      <c r="AD28" s="105" t="s">
        <v>178</v>
      </c>
      <c r="AE28" s="105" t="s">
        <v>178</v>
      </c>
      <c r="AF28" s="105" t="s">
        <v>178</v>
      </c>
      <c r="AG28" s="105" t="s">
        <v>178</v>
      </c>
      <c r="AH28" s="105" t="s">
        <v>178</v>
      </c>
      <c r="AI28" s="105" t="s">
        <v>178</v>
      </c>
      <c r="AJ28" s="105" t="s">
        <v>178</v>
      </c>
      <c r="AK28" s="105" t="s">
        <v>178</v>
      </c>
      <c r="AL28" s="105" t="s">
        <v>178</v>
      </c>
      <c r="AM28" s="105" t="s">
        <v>177</v>
      </c>
      <c r="AN28" s="105" t="s">
        <v>177</v>
      </c>
      <c r="AO28" s="105" t="s">
        <v>177</v>
      </c>
      <c r="AP28" s="105" t="s">
        <v>177</v>
      </c>
      <c r="AQ28" s="105" t="s">
        <v>177</v>
      </c>
      <c r="AR28" s="105" t="s">
        <v>177</v>
      </c>
      <c r="AS28" s="105" t="s">
        <v>177</v>
      </c>
      <c r="AT28" s="105" t="s">
        <v>177</v>
      </c>
      <c r="AU28" s="105" t="s">
        <v>177</v>
      </c>
      <c r="AV28" s="105" t="s">
        <v>177</v>
      </c>
      <c r="AW28" s="105" t="s">
        <v>177</v>
      </c>
      <c r="AX28" s="105" t="s">
        <v>177</v>
      </c>
      <c r="AY28" s="105" t="s">
        <v>177</v>
      </c>
      <c r="AZ28" s="105" t="s">
        <v>177</v>
      </c>
      <c r="BA28" s="105" t="s">
        <v>177</v>
      </c>
      <c r="BB28" s="105" t="s">
        <v>177</v>
      </c>
      <c r="BC28" s="105" t="s">
        <v>177</v>
      </c>
      <c r="BD28" s="105" t="s">
        <v>177</v>
      </c>
      <c r="BE28" s="105" t="s">
        <v>177</v>
      </c>
      <c r="BF28" s="105" t="s">
        <v>177</v>
      </c>
      <c r="BG28" s="105" t="s">
        <v>177</v>
      </c>
      <c r="BH28" s="105" t="s">
        <v>177</v>
      </c>
      <c r="BI28" s="105" t="s">
        <v>177</v>
      </c>
      <c r="BJ28" s="105" t="s">
        <v>177</v>
      </c>
      <c r="BK28" s="105" t="s">
        <v>177</v>
      </c>
      <c r="BL28" s="105" t="s">
        <v>177</v>
      </c>
      <c r="BM28" s="105" t="s">
        <v>177</v>
      </c>
      <c r="BN28" s="105" t="s">
        <v>177</v>
      </c>
      <c r="BO28" s="105" t="s">
        <v>177</v>
      </c>
      <c r="BP28" s="105" t="s">
        <v>177</v>
      </c>
      <c r="BQ28" s="105" t="s">
        <v>177</v>
      </c>
      <c r="BR28" s="105" t="s">
        <v>177</v>
      </c>
      <c r="BS28" s="105" t="s">
        <v>177</v>
      </c>
      <c r="BT28" s="105" t="s">
        <v>177</v>
      </c>
      <c r="BU28" s="105" t="s">
        <v>177</v>
      </c>
      <c r="BV28" s="105" t="s">
        <v>177</v>
      </c>
      <c r="BW28" s="105" t="s">
        <v>177</v>
      </c>
      <c r="BX28" s="105" t="s">
        <v>177</v>
      </c>
      <c r="BY28" s="105" t="s">
        <v>177</v>
      </c>
      <c r="BZ28" s="105" t="s">
        <v>177</v>
      </c>
      <c r="CA28" s="105" t="s">
        <v>177</v>
      </c>
      <c r="CB28" s="105" t="s">
        <v>177</v>
      </c>
      <c r="CC28" s="105" t="s">
        <v>177</v>
      </c>
      <c r="CD28" s="105" t="s">
        <v>177</v>
      </c>
      <c r="CE28" s="105" t="s">
        <v>177</v>
      </c>
      <c r="CF28" s="105" t="s">
        <v>177</v>
      </c>
      <c r="CG28" s="105" t="s">
        <v>177</v>
      </c>
      <c r="CH28" s="105" t="s">
        <v>177</v>
      </c>
      <c r="CI28" s="105" t="s">
        <v>177</v>
      </c>
      <c r="CJ28" s="105" t="s">
        <v>177</v>
      </c>
      <c r="CK28" s="105" t="s">
        <v>177</v>
      </c>
      <c r="CL28" s="105" t="s">
        <v>177</v>
      </c>
      <c r="CM28" s="105" t="s">
        <v>177</v>
      </c>
      <c r="CN28" s="106" t="s">
        <v>177</v>
      </c>
      <c r="CO28" s="105" t="s">
        <v>177</v>
      </c>
      <c r="CP28" s="105" t="s">
        <v>177</v>
      </c>
      <c r="CQ28" s="105" t="s">
        <v>177</v>
      </c>
      <c r="CR28" s="105" t="s">
        <v>177</v>
      </c>
      <c r="CS28" s="105" t="s">
        <v>177</v>
      </c>
      <c r="CT28" s="105" t="s">
        <v>177</v>
      </c>
      <c r="CU28" s="105" t="s">
        <v>177</v>
      </c>
      <c r="CV28" s="105" t="s">
        <v>177</v>
      </c>
      <c r="CW28" s="105" t="s">
        <v>177</v>
      </c>
      <c r="CX28" s="105" t="s">
        <v>178</v>
      </c>
      <c r="CY28" s="105" t="s">
        <v>178</v>
      </c>
      <c r="CZ28" s="105" t="s">
        <v>178</v>
      </c>
      <c r="DA28" s="105" t="s">
        <v>178</v>
      </c>
      <c r="DB28" s="105" t="s">
        <v>178</v>
      </c>
      <c r="DC28" s="105" t="s">
        <v>178</v>
      </c>
      <c r="DD28" s="105" t="s">
        <v>178</v>
      </c>
      <c r="DE28" s="105" t="s">
        <v>178</v>
      </c>
      <c r="DF28" s="105" t="s">
        <v>178</v>
      </c>
      <c r="DG28" s="105" t="s">
        <v>178</v>
      </c>
      <c r="DH28" s="105" t="s">
        <v>178</v>
      </c>
      <c r="DI28" s="105" t="s">
        <v>178</v>
      </c>
      <c r="DJ28" s="105" t="s">
        <v>178</v>
      </c>
      <c r="DK28" s="105" t="s">
        <v>178</v>
      </c>
      <c r="DL28" s="105" t="s">
        <v>178</v>
      </c>
      <c r="DM28" s="105" t="s">
        <v>178</v>
      </c>
      <c r="DN28" s="105" t="s">
        <v>178</v>
      </c>
      <c r="DO28" s="105" t="s">
        <v>178</v>
      </c>
      <c r="DP28" s="105" t="s">
        <v>178</v>
      </c>
      <c r="DQ28" s="105" t="s">
        <v>178</v>
      </c>
      <c r="DR28" s="105" t="s">
        <v>178</v>
      </c>
      <c r="DS28" s="105" t="s">
        <v>178</v>
      </c>
      <c r="DT28" s="105" t="s">
        <v>178</v>
      </c>
      <c r="DU28" s="105" t="s">
        <v>178</v>
      </c>
      <c r="DV28" s="105" t="s">
        <v>178</v>
      </c>
      <c r="DW28" s="105" t="s">
        <v>178</v>
      </c>
      <c r="DX28" s="105" t="s">
        <v>177</v>
      </c>
      <c r="DY28" s="105" t="s">
        <v>177</v>
      </c>
      <c r="DZ28" s="105" t="s">
        <v>177</v>
      </c>
      <c r="EA28" s="105" t="s">
        <v>177</v>
      </c>
      <c r="EB28" s="105" t="s">
        <v>177</v>
      </c>
      <c r="EC28" s="105" t="s">
        <v>177</v>
      </c>
      <c r="ED28" s="105" t="s">
        <v>177</v>
      </c>
      <c r="EE28" s="105" t="s">
        <v>177</v>
      </c>
      <c r="EF28" s="105" t="s">
        <v>177</v>
      </c>
      <c r="EG28" s="105" t="s">
        <v>177</v>
      </c>
      <c r="EH28" s="105" t="s">
        <v>177</v>
      </c>
      <c r="EI28" s="105" t="s">
        <v>177</v>
      </c>
      <c r="EJ28" s="105" t="s">
        <v>177</v>
      </c>
      <c r="EK28" s="105" t="s">
        <v>177</v>
      </c>
      <c r="EL28" s="105" t="s">
        <v>177</v>
      </c>
      <c r="EM28" s="105" t="s">
        <v>177</v>
      </c>
      <c r="EN28" s="105" t="s">
        <v>177</v>
      </c>
      <c r="EO28" s="105" t="s">
        <v>177</v>
      </c>
      <c r="EP28" s="105" t="s">
        <v>177</v>
      </c>
      <c r="EQ28" s="105" t="s">
        <v>177</v>
      </c>
      <c r="ER28" s="105" t="s">
        <v>177</v>
      </c>
      <c r="ES28" s="105" t="s">
        <v>177</v>
      </c>
      <c r="ET28" s="105" t="s">
        <v>177</v>
      </c>
      <c r="EU28" s="105" t="s">
        <v>177</v>
      </c>
      <c r="EV28" s="105" t="s">
        <v>177</v>
      </c>
      <c r="EW28" s="105" t="s">
        <v>177</v>
      </c>
      <c r="EX28" s="107" t="s">
        <v>177</v>
      </c>
      <c r="EY28" s="108" t="s">
        <v>177</v>
      </c>
      <c r="EZ28" s="108" t="s">
        <v>177</v>
      </c>
      <c r="FA28" s="108" t="s">
        <v>177</v>
      </c>
      <c r="FB28" s="105" t="s">
        <v>179</v>
      </c>
      <c r="FC28" s="105" t="s">
        <v>179</v>
      </c>
      <c r="FD28" s="105" t="s">
        <v>179</v>
      </c>
      <c r="FE28" s="105" t="s">
        <v>179</v>
      </c>
      <c r="FF28" s="105" t="s">
        <v>179</v>
      </c>
      <c r="FG28" s="105" t="s">
        <v>179</v>
      </c>
      <c r="FH28" s="105" t="s">
        <v>179</v>
      </c>
      <c r="FI28" s="105" t="s">
        <v>179</v>
      </c>
      <c r="FJ28" s="105" t="s">
        <v>179</v>
      </c>
      <c r="FK28" s="105" t="s">
        <v>179</v>
      </c>
      <c r="FL28" s="105" t="s">
        <v>179</v>
      </c>
      <c r="FM28" s="105" t="s">
        <v>179</v>
      </c>
      <c r="FN28" s="105" t="s">
        <v>179</v>
      </c>
      <c r="FO28" s="105" t="s">
        <v>179</v>
      </c>
      <c r="FP28" s="105" t="s">
        <v>179</v>
      </c>
      <c r="FQ28" s="105" t="s">
        <v>179</v>
      </c>
      <c r="FR28" s="105" t="s">
        <v>179</v>
      </c>
      <c r="FS28" s="105" t="s">
        <v>179</v>
      </c>
      <c r="FT28" s="105" t="s">
        <v>179</v>
      </c>
      <c r="FU28" s="105" t="s">
        <v>179</v>
      </c>
      <c r="FV28" s="105" t="s">
        <v>179</v>
      </c>
      <c r="FW28" s="105" t="s">
        <v>179</v>
      </c>
      <c r="FX28" s="105" t="s">
        <v>179</v>
      </c>
      <c r="FY28" s="105" t="s">
        <v>179</v>
      </c>
      <c r="FZ28" s="105" t="s">
        <v>179</v>
      </c>
      <c r="GA28" s="105" t="s">
        <v>179</v>
      </c>
      <c r="GB28" s="105" t="s">
        <v>179</v>
      </c>
      <c r="GC28" s="105" t="s">
        <v>179</v>
      </c>
      <c r="GD28" s="105" t="s">
        <v>179</v>
      </c>
      <c r="GE28" s="105" t="s">
        <v>179</v>
      </c>
      <c r="GF28" s="105" t="s">
        <v>179</v>
      </c>
      <c r="GG28" s="105" t="s">
        <v>179</v>
      </c>
      <c r="GH28" s="109" t="s">
        <v>177</v>
      </c>
      <c r="GI28" s="105" t="s">
        <v>177</v>
      </c>
      <c r="GJ28" s="105" t="s">
        <v>177</v>
      </c>
      <c r="GK28" s="105" t="s">
        <v>177</v>
      </c>
      <c r="GL28" s="105" t="s">
        <v>177</v>
      </c>
      <c r="GM28" s="105" t="s">
        <v>177</v>
      </c>
      <c r="GN28" s="105" t="s">
        <v>177</v>
      </c>
      <c r="GO28" s="105" t="s">
        <v>177</v>
      </c>
      <c r="GP28" s="105" t="s">
        <v>177</v>
      </c>
      <c r="GQ28" s="105" t="s">
        <v>177</v>
      </c>
      <c r="GR28" s="189" t="s">
        <v>460</v>
      </c>
      <c r="GS28" s="189" t="s">
        <v>460</v>
      </c>
      <c r="GT28" s="105" t="s">
        <v>177</v>
      </c>
      <c r="GU28" s="105" t="s">
        <v>177</v>
      </c>
      <c r="GV28" s="105" t="s">
        <v>177</v>
      </c>
      <c r="GW28" s="105" t="s">
        <v>177</v>
      </c>
      <c r="GX28" s="105" t="s">
        <v>177</v>
      </c>
      <c r="GY28" s="105" t="s">
        <v>177</v>
      </c>
      <c r="GZ28" s="105" t="s">
        <v>177</v>
      </c>
      <c r="HA28" s="105" t="s">
        <v>177</v>
      </c>
      <c r="HB28" s="105" t="s">
        <v>177</v>
      </c>
      <c r="HC28" s="105" t="s">
        <v>177</v>
      </c>
      <c r="HD28" s="105" t="s">
        <v>177</v>
      </c>
      <c r="HE28" s="105" t="s">
        <v>177</v>
      </c>
      <c r="HF28" s="105" t="s">
        <v>177</v>
      </c>
      <c r="HG28" s="105" t="s">
        <v>177</v>
      </c>
      <c r="HH28" s="105" t="s">
        <v>177</v>
      </c>
      <c r="HI28" s="105" t="s">
        <v>177</v>
      </c>
      <c r="HJ28" s="105" t="s">
        <v>177</v>
      </c>
      <c r="HK28" s="105" t="s">
        <v>177</v>
      </c>
      <c r="HL28" s="105" t="s">
        <v>177</v>
      </c>
      <c r="HM28" s="105" t="s">
        <v>177</v>
      </c>
      <c r="HN28" s="105" t="s">
        <v>177</v>
      </c>
      <c r="HO28" s="105" t="s">
        <v>177</v>
      </c>
      <c r="HP28" s="105" t="s">
        <v>177</v>
      </c>
      <c r="HQ28" s="105" t="s">
        <v>177</v>
      </c>
      <c r="HR28" s="105" t="s">
        <v>177</v>
      </c>
      <c r="HS28" s="105" t="s">
        <v>177</v>
      </c>
      <c r="HT28" s="105" t="s">
        <v>177</v>
      </c>
      <c r="HU28" s="105" t="s">
        <v>177</v>
      </c>
      <c r="HV28" s="105" t="s">
        <v>177</v>
      </c>
      <c r="HW28" s="105" t="s">
        <v>177</v>
      </c>
      <c r="HX28" s="105" t="s">
        <v>177</v>
      </c>
      <c r="HY28" s="105" t="s">
        <v>177</v>
      </c>
      <c r="HZ28" s="105" t="s">
        <v>177</v>
      </c>
      <c r="IA28" s="105" t="s">
        <v>177</v>
      </c>
      <c r="IB28" s="105" t="s">
        <v>177</v>
      </c>
      <c r="IC28" s="105" t="s">
        <v>177</v>
      </c>
      <c r="ID28" s="105" t="s">
        <v>177</v>
      </c>
      <c r="IE28" s="105" t="s">
        <v>177</v>
      </c>
      <c r="IF28" s="105" t="s">
        <v>177</v>
      </c>
      <c r="IG28" s="105" t="s">
        <v>177</v>
      </c>
      <c r="IH28" s="105" t="s">
        <v>177</v>
      </c>
      <c r="II28" s="105" t="s">
        <v>177</v>
      </c>
      <c r="IJ28" s="105" t="s">
        <v>177</v>
      </c>
      <c r="IK28" s="105" t="s">
        <v>177</v>
      </c>
      <c r="IL28" s="105" t="s">
        <v>177</v>
      </c>
      <c r="IM28" s="105" t="s">
        <v>177</v>
      </c>
      <c r="IN28" s="105" t="s">
        <v>177</v>
      </c>
      <c r="IO28" s="105" t="s">
        <v>177</v>
      </c>
      <c r="IP28" s="105" t="s">
        <v>177</v>
      </c>
      <c r="IQ28" s="105" t="s">
        <v>177</v>
      </c>
      <c r="IR28" s="105" t="s">
        <v>177</v>
      </c>
      <c r="IS28" s="110" t="s">
        <v>177</v>
      </c>
    </row>
    <row r="29" spans="1:253" s="119" customFormat="1" ht="79.150000000000006" customHeight="1" x14ac:dyDescent="0.25">
      <c r="A29" s="162" t="s">
        <v>180</v>
      </c>
      <c r="B29" s="112" t="s">
        <v>181</v>
      </c>
      <c r="C29" s="158" t="s">
        <v>182</v>
      </c>
      <c r="D29" s="158" t="s">
        <v>183</v>
      </c>
      <c r="E29" s="113" t="s">
        <v>184</v>
      </c>
      <c r="F29" s="158" t="s">
        <v>185</v>
      </c>
      <c r="G29" s="158" t="s">
        <v>186</v>
      </c>
      <c r="H29" s="158" t="s">
        <v>187</v>
      </c>
      <c r="I29" s="158" t="s">
        <v>188</v>
      </c>
      <c r="J29" s="158" t="s">
        <v>189</v>
      </c>
      <c r="K29" s="158" t="s">
        <v>190</v>
      </c>
      <c r="L29" s="113" t="s">
        <v>191</v>
      </c>
      <c r="M29" s="113" t="s">
        <v>192</v>
      </c>
      <c r="N29" s="113" t="s">
        <v>193</v>
      </c>
      <c r="O29" s="113" t="s">
        <v>194</v>
      </c>
      <c r="P29" s="113" t="s">
        <v>195</v>
      </c>
      <c r="Q29" s="113" t="s">
        <v>196</v>
      </c>
      <c r="R29" s="158" t="s">
        <v>197</v>
      </c>
      <c r="S29" s="113" t="s">
        <v>198</v>
      </c>
      <c r="T29" s="158" t="s">
        <v>199</v>
      </c>
      <c r="U29" s="114" t="s">
        <v>200</v>
      </c>
      <c r="V29" s="113" t="s">
        <v>201</v>
      </c>
      <c r="W29" s="158" t="s">
        <v>202</v>
      </c>
      <c r="X29" s="113" t="s">
        <v>203</v>
      </c>
      <c r="Y29" s="158" t="s">
        <v>204</v>
      </c>
      <c r="Z29" s="113" t="s">
        <v>205</v>
      </c>
      <c r="AA29" s="158" t="s">
        <v>206</v>
      </c>
      <c r="AB29" s="158" t="s">
        <v>207</v>
      </c>
      <c r="AC29" s="113" t="s">
        <v>208</v>
      </c>
      <c r="AD29" s="158" t="s">
        <v>209</v>
      </c>
      <c r="AE29" s="158" t="s">
        <v>210</v>
      </c>
      <c r="AF29" s="113" t="s">
        <v>211</v>
      </c>
      <c r="AG29" s="158" t="s">
        <v>212</v>
      </c>
      <c r="AH29" s="158" t="s">
        <v>207</v>
      </c>
      <c r="AI29" s="113" t="s">
        <v>213</v>
      </c>
      <c r="AJ29" s="158" t="s">
        <v>214</v>
      </c>
      <c r="AK29" s="158" t="s">
        <v>210</v>
      </c>
      <c r="AL29" s="113" t="s">
        <v>215</v>
      </c>
      <c r="AM29" s="158" t="s">
        <v>216</v>
      </c>
      <c r="AN29" s="158" t="s">
        <v>217</v>
      </c>
      <c r="AO29" s="158" t="s">
        <v>218</v>
      </c>
      <c r="AP29" s="158" t="s">
        <v>219</v>
      </c>
      <c r="AQ29" s="113" t="s">
        <v>220</v>
      </c>
      <c r="AR29" s="158" t="s">
        <v>221</v>
      </c>
      <c r="AS29" s="158" t="s">
        <v>222</v>
      </c>
      <c r="AT29" s="158" t="s">
        <v>223</v>
      </c>
      <c r="AU29" s="158" t="s">
        <v>224</v>
      </c>
      <c r="AV29" s="158" t="s">
        <v>225</v>
      </c>
      <c r="AW29" s="158" t="s">
        <v>226</v>
      </c>
      <c r="AX29" s="158" t="s">
        <v>227</v>
      </c>
      <c r="AY29" s="158" t="s">
        <v>228</v>
      </c>
      <c r="AZ29" s="158" t="s">
        <v>229</v>
      </c>
      <c r="BA29" s="158" t="s">
        <v>230</v>
      </c>
      <c r="BB29" s="158" t="s">
        <v>231</v>
      </c>
      <c r="BC29" s="158" t="s">
        <v>232</v>
      </c>
      <c r="BD29" s="158" t="s">
        <v>233</v>
      </c>
      <c r="BE29" s="158" t="s">
        <v>234</v>
      </c>
      <c r="BF29" s="158" t="s">
        <v>235</v>
      </c>
      <c r="BG29" s="158" t="s">
        <v>236</v>
      </c>
      <c r="BH29" s="158" t="s">
        <v>237</v>
      </c>
      <c r="BI29" s="158" t="s">
        <v>238</v>
      </c>
      <c r="BJ29" s="158" t="s">
        <v>239</v>
      </c>
      <c r="BK29" s="158" t="s">
        <v>240</v>
      </c>
      <c r="BL29" s="158" t="s">
        <v>241</v>
      </c>
      <c r="BM29" s="158" t="s">
        <v>242</v>
      </c>
      <c r="BN29" s="158" t="s">
        <v>243</v>
      </c>
      <c r="BO29" s="158" t="s">
        <v>244</v>
      </c>
      <c r="BP29" s="158" t="s">
        <v>245</v>
      </c>
      <c r="BQ29" s="158" t="s">
        <v>246</v>
      </c>
      <c r="BR29" s="158" t="s">
        <v>247</v>
      </c>
      <c r="BS29" s="158" t="s">
        <v>248</v>
      </c>
      <c r="BT29" s="158" t="s">
        <v>249</v>
      </c>
      <c r="BU29" s="158" t="s">
        <v>250</v>
      </c>
      <c r="BV29" s="158" t="s">
        <v>251</v>
      </c>
      <c r="BW29" s="158" t="s">
        <v>252</v>
      </c>
      <c r="BX29" s="158" t="s">
        <v>253</v>
      </c>
      <c r="BY29" s="158" t="s">
        <v>254</v>
      </c>
      <c r="BZ29" s="158" t="s">
        <v>255</v>
      </c>
      <c r="CA29" s="158" t="s">
        <v>256</v>
      </c>
      <c r="CB29" s="158" t="s">
        <v>257</v>
      </c>
      <c r="CC29" s="158" t="s">
        <v>258</v>
      </c>
      <c r="CD29" s="163" t="s">
        <v>259</v>
      </c>
      <c r="CE29" s="163" t="s">
        <v>260</v>
      </c>
      <c r="CF29" s="158" t="s">
        <v>261</v>
      </c>
      <c r="CG29" s="158" t="s">
        <v>262</v>
      </c>
      <c r="CH29" s="163" t="s">
        <v>263</v>
      </c>
      <c r="CI29" s="163" t="s">
        <v>264</v>
      </c>
      <c r="CJ29" s="158" t="s">
        <v>265</v>
      </c>
      <c r="CK29" s="158" t="s">
        <v>266</v>
      </c>
      <c r="CL29" s="163" t="s">
        <v>267</v>
      </c>
      <c r="CM29" s="164" t="s">
        <v>268</v>
      </c>
      <c r="CN29" s="165" t="s">
        <v>269</v>
      </c>
      <c r="CO29" s="158" t="s">
        <v>270</v>
      </c>
      <c r="CP29" s="158" t="s">
        <v>271</v>
      </c>
      <c r="CQ29" s="158" t="s">
        <v>272</v>
      </c>
      <c r="CR29" s="158" t="s">
        <v>273</v>
      </c>
      <c r="CS29" s="158" t="s">
        <v>274</v>
      </c>
      <c r="CT29" s="158" t="s">
        <v>275</v>
      </c>
      <c r="CU29" s="158" t="s">
        <v>276</v>
      </c>
      <c r="CV29" s="158" t="s">
        <v>277</v>
      </c>
      <c r="CW29" s="158" t="s">
        <v>278</v>
      </c>
      <c r="CX29" s="158" t="s">
        <v>279</v>
      </c>
      <c r="CY29" s="158" t="s">
        <v>280</v>
      </c>
      <c r="CZ29" s="158" t="s">
        <v>281</v>
      </c>
      <c r="DA29" s="158" t="s">
        <v>282</v>
      </c>
      <c r="DB29" s="158" t="s">
        <v>283</v>
      </c>
      <c r="DC29" s="158" t="s">
        <v>284</v>
      </c>
      <c r="DD29" s="158" t="s">
        <v>285</v>
      </c>
      <c r="DE29" s="158" t="s">
        <v>286</v>
      </c>
      <c r="DF29" s="158" t="s">
        <v>287</v>
      </c>
      <c r="DG29" s="158" t="s">
        <v>288</v>
      </c>
      <c r="DH29" s="158" t="s">
        <v>289</v>
      </c>
      <c r="DI29" s="158" t="s">
        <v>290</v>
      </c>
      <c r="DJ29" s="158" t="s">
        <v>291</v>
      </c>
      <c r="DK29" s="158" t="s">
        <v>292</v>
      </c>
      <c r="DL29" s="158" t="s">
        <v>293</v>
      </c>
      <c r="DM29" s="158" t="s">
        <v>294</v>
      </c>
      <c r="DN29" s="158" t="s">
        <v>295</v>
      </c>
      <c r="DO29" s="158" t="s">
        <v>296</v>
      </c>
      <c r="DP29" s="158" t="s">
        <v>297</v>
      </c>
      <c r="DQ29" s="158" t="s">
        <v>298</v>
      </c>
      <c r="DR29" s="158" t="s">
        <v>299</v>
      </c>
      <c r="DS29" s="158" t="s">
        <v>300</v>
      </c>
      <c r="DT29" s="158" t="s">
        <v>301</v>
      </c>
      <c r="DU29" s="158" t="s">
        <v>302</v>
      </c>
      <c r="DV29" s="158" t="s">
        <v>303</v>
      </c>
      <c r="DW29" s="158" t="s">
        <v>304</v>
      </c>
      <c r="DX29" s="158" t="s">
        <v>305</v>
      </c>
      <c r="DY29" s="158" t="s">
        <v>306</v>
      </c>
      <c r="DZ29" s="158" t="s">
        <v>307</v>
      </c>
      <c r="EA29" s="158" t="s">
        <v>308</v>
      </c>
      <c r="EB29" s="158" t="s">
        <v>309</v>
      </c>
      <c r="EC29" s="158" t="s">
        <v>310</v>
      </c>
      <c r="ED29" s="158" t="s">
        <v>311</v>
      </c>
      <c r="EE29" s="158" t="s">
        <v>312</v>
      </c>
      <c r="EF29" s="158" t="s">
        <v>313</v>
      </c>
      <c r="EG29" s="158" t="s">
        <v>314</v>
      </c>
      <c r="EH29" s="158" t="s">
        <v>315</v>
      </c>
      <c r="EI29" s="158" t="s">
        <v>316</v>
      </c>
      <c r="EJ29" s="158" t="s">
        <v>317</v>
      </c>
      <c r="EK29" s="158" t="s">
        <v>318</v>
      </c>
      <c r="EL29" s="158" t="s">
        <v>319</v>
      </c>
      <c r="EM29" s="158" t="s">
        <v>320</v>
      </c>
      <c r="EN29" s="158" t="s">
        <v>321</v>
      </c>
      <c r="EO29" s="158" t="s">
        <v>322</v>
      </c>
      <c r="EP29" s="158" t="s">
        <v>323</v>
      </c>
      <c r="EQ29" s="158" t="s">
        <v>324</v>
      </c>
      <c r="ER29" s="158" t="s">
        <v>325</v>
      </c>
      <c r="ES29" s="158" t="s">
        <v>326</v>
      </c>
      <c r="ET29" s="158" t="s">
        <v>327</v>
      </c>
      <c r="EU29" s="158" t="s">
        <v>328</v>
      </c>
      <c r="EV29" s="158" t="s">
        <v>321</v>
      </c>
      <c r="EW29" s="166" t="s">
        <v>329</v>
      </c>
      <c r="EX29" s="115" t="s">
        <v>330</v>
      </c>
      <c r="EY29" s="116" t="s">
        <v>331</v>
      </c>
      <c r="EZ29" s="116" t="s">
        <v>332</v>
      </c>
      <c r="FA29" s="116" t="s">
        <v>333</v>
      </c>
      <c r="FB29" s="158" t="s">
        <v>334</v>
      </c>
      <c r="FC29" s="113" t="s">
        <v>335</v>
      </c>
      <c r="FD29" s="158" t="s">
        <v>336</v>
      </c>
      <c r="FE29" s="113" t="s">
        <v>337</v>
      </c>
      <c r="FF29" s="158" t="s">
        <v>338</v>
      </c>
      <c r="FG29" s="113" t="s">
        <v>339</v>
      </c>
      <c r="FH29" s="158" t="s">
        <v>340</v>
      </c>
      <c r="FI29" s="117" t="s">
        <v>341</v>
      </c>
      <c r="FJ29" s="158" t="s">
        <v>342</v>
      </c>
      <c r="FK29" s="113" t="s">
        <v>343</v>
      </c>
      <c r="FL29" s="158" t="s">
        <v>344</v>
      </c>
      <c r="FM29" s="113" t="s">
        <v>345</v>
      </c>
      <c r="FN29" s="163" t="s">
        <v>346</v>
      </c>
      <c r="FO29" s="118" t="s">
        <v>347</v>
      </c>
      <c r="FP29" s="163" t="s">
        <v>348</v>
      </c>
      <c r="FQ29" s="118" t="s">
        <v>349</v>
      </c>
      <c r="FR29" s="158" t="s">
        <v>350</v>
      </c>
      <c r="FS29" s="113" t="s">
        <v>351</v>
      </c>
      <c r="FT29" s="158" t="s">
        <v>336</v>
      </c>
      <c r="FU29" s="113" t="s">
        <v>352</v>
      </c>
      <c r="FV29" s="158" t="s">
        <v>353</v>
      </c>
      <c r="FW29" s="113" t="s">
        <v>354</v>
      </c>
      <c r="FX29" s="158" t="s">
        <v>355</v>
      </c>
      <c r="FY29" s="117" t="s">
        <v>356</v>
      </c>
      <c r="FZ29" s="158" t="s">
        <v>357</v>
      </c>
      <c r="GA29" s="113" t="s">
        <v>358</v>
      </c>
      <c r="GB29" s="158" t="s">
        <v>359</v>
      </c>
      <c r="GC29" s="113" t="s">
        <v>360</v>
      </c>
      <c r="GD29" s="163" t="s">
        <v>361</v>
      </c>
      <c r="GE29" s="118" t="s">
        <v>362</v>
      </c>
      <c r="GF29" s="163" t="s">
        <v>363</v>
      </c>
      <c r="GG29" s="118" t="s">
        <v>364</v>
      </c>
      <c r="GH29" s="165" t="s">
        <v>365</v>
      </c>
      <c r="GI29" s="158" t="s">
        <v>366</v>
      </c>
      <c r="GJ29" s="158" t="s">
        <v>367</v>
      </c>
      <c r="GK29" s="158" t="s">
        <v>368</v>
      </c>
      <c r="GL29" s="158" t="s">
        <v>369</v>
      </c>
      <c r="GM29" s="158" t="s">
        <v>370</v>
      </c>
      <c r="GN29" s="158" t="s">
        <v>371</v>
      </c>
      <c r="GO29" s="158" t="s">
        <v>372</v>
      </c>
      <c r="GP29" s="158" t="s">
        <v>373</v>
      </c>
      <c r="GQ29" s="158" t="s">
        <v>374</v>
      </c>
      <c r="GR29" s="163" t="s">
        <v>461</v>
      </c>
      <c r="GS29" s="163" t="s">
        <v>462</v>
      </c>
      <c r="GT29" s="158" t="s">
        <v>375</v>
      </c>
      <c r="GU29" s="158" t="s">
        <v>376</v>
      </c>
      <c r="GV29" s="158" t="s">
        <v>377</v>
      </c>
      <c r="GW29" s="158" t="s">
        <v>378</v>
      </c>
      <c r="GX29" s="158" t="s">
        <v>379</v>
      </c>
      <c r="GY29" s="158" t="s">
        <v>380</v>
      </c>
      <c r="GZ29" s="158" t="s">
        <v>381</v>
      </c>
      <c r="HA29" s="158" t="s">
        <v>382</v>
      </c>
      <c r="HB29" s="158" t="s">
        <v>383</v>
      </c>
      <c r="HC29" s="158" t="s">
        <v>384</v>
      </c>
      <c r="HD29" s="158" t="s">
        <v>385</v>
      </c>
      <c r="HE29" s="158" t="s">
        <v>386</v>
      </c>
      <c r="HF29" s="158" t="s">
        <v>387</v>
      </c>
      <c r="HG29" s="158" t="s">
        <v>388</v>
      </c>
      <c r="HH29" s="158" t="s">
        <v>389</v>
      </c>
      <c r="HI29" s="158" t="s">
        <v>390</v>
      </c>
      <c r="HJ29" s="158" t="s">
        <v>391</v>
      </c>
      <c r="HK29" s="158" t="s">
        <v>392</v>
      </c>
      <c r="HL29" s="158" t="s">
        <v>393</v>
      </c>
      <c r="HM29" s="158" t="s">
        <v>394</v>
      </c>
      <c r="HN29" s="158" t="s">
        <v>395</v>
      </c>
      <c r="HO29" s="158" t="s">
        <v>396</v>
      </c>
      <c r="HP29" s="158" t="s">
        <v>397</v>
      </c>
      <c r="HQ29" s="158" t="s">
        <v>398</v>
      </c>
      <c r="HR29" s="158" t="s">
        <v>399</v>
      </c>
      <c r="HS29" s="158" t="s">
        <v>400</v>
      </c>
      <c r="HT29" s="158" t="s">
        <v>401</v>
      </c>
      <c r="HU29" s="158" t="s">
        <v>402</v>
      </c>
      <c r="HV29" s="158" t="s">
        <v>403</v>
      </c>
      <c r="HW29" s="158" t="s">
        <v>404</v>
      </c>
      <c r="HX29" s="158" t="s">
        <v>405</v>
      </c>
      <c r="HY29" s="158" t="s">
        <v>406</v>
      </c>
      <c r="HZ29" s="158" t="s">
        <v>407</v>
      </c>
      <c r="IA29" s="158" t="s">
        <v>408</v>
      </c>
      <c r="IB29" s="158" t="s">
        <v>409</v>
      </c>
      <c r="IC29" s="158" t="s">
        <v>410</v>
      </c>
      <c r="ID29" s="158" t="s">
        <v>411</v>
      </c>
      <c r="IE29" s="158" t="s">
        <v>412</v>
      </c>
      <c r="IF29" s="158" t="s">
        <v>413</v>
      </c>
      <c r="IG29" s="158" t="s">
        <v>414</v>
      </c>
      <c r="IH29" s="158" t="s">
        <v>415</v>
      </c>
      <c r="II29" s="158" t="s">
        <v>416</v>
      </c>
      <c r="IJ29" s="158" t="s">
        <v>417</v>
      </c>
      <c r="IK29" s="158" t="s">
        <v>418</v>
      </c>
      <c r="IL29" s="158" t="s">
        <v>419</v>
      </c>
      <c r="IM29" s="158" t="s">
        <v>420</v>
      </c>
      <c r="IN29" s="158" t="s">
        <v>421</v>
      </c>
      <c r="IO29" s="158" t="s">
        <v>422</v>
      </c>
      <c r="IP29" s="158" t="s">
        <v>423</v>
      </c>
      <c r="IQ29" s="158" t="s">
        <v>424</v>
      </c>
      <c r="IR29" s="158" t="s">
        <v>425</v>
      </c>
      <c r="IS29" s="167" t="s">
        <v>426</v>
      </c>
    </row>
    <row r="30" spans="1:253" s="119" customFormat="1" ht="57" customHeight="1" x14ac:dyDescent="0.25">
      <c r="A30" s="162"/>
      <c r="B30" s="112" t="s">
        <v>427</v>
      </c>
      <c r="C30" s="158"/>
      <c r="D30" s="158"/>
      <c r="E30" s="113" t="s">
        <v>183</v>
      </c>
      <c r="F30" s="158"/>
      <c r="G30" s="158"/>
      <c r="H30" s="158"/>
      <c r="I30" s="158"/>
      <c r="J30" s="158"/>
      <c r="K30" s="158"/>
      <c r="L30" s="113" t="s">
        <v>182</v>
      </c>
      <c r="M30" s="113" t="s">
        <v>183</v>
      </c>
      <c r="N30" s="113" t="s">
        <v>182</v>
      </c>
      <c r="O30" s="113" t="s">
        <v>183</v>
      </c>
      <c r="P30" s="113" t="s">
        <v>182</v>
      </c>
      <c r="Q30" s="113" t="s">
        <v>183</v>
      </c>
      <c r="R30" s="158"/>
      <c r="S30" s="114" t="s">
        <v>428</v>
      </c>
      <c r="T30" s="158"/>
      <c r="U30" s="114" t="s">
        <v>429</v>
      </c>
      <c r="V30" s="113" t="s">
        <v>199</v>
      </c>
      <c r="W30" s="158"/>
      <c r="X30" s="114" t="s">
        <v>428</v>
      </c>
      <c r="Y30" s="158"/>
      <c r="Z30" s="114" t="s">
        <v>429</v>
      </c>
      <c r="AA30" s="158"/>
      <c r="AB30" s="158"/>
      <c r="AC30" s="114" t="s">
        <v>428</v>
      </c>
      <c r="AD30" s="158"/>
      <c r="AE30" s="158"/>
      <c r="AF30" s="114" t="s">
        <v>429</v>
      </c>
      <c r="AG30" s="158"/>
      <c r="AH30" s="158"/>
      <c r="AI30" s="114" t="s">
        <v>428</v>
      </c>
      <c r="AJ30" s="158"/>
      <c r="AK30" s="158"/>
      <c r="AL30" s="114" t="s">
        <v>429</v>
      </c>
      <c r="AM30" s="158"/>
      <c r="AN30" s="158"/>
      <c r="AO30" s="158"/>
      <c r="AP30" s="158"/>
      <c r="AQ30" s="113" t="s">
        <v>430</v>
      </c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63"/>
      <c r="CE30" s="163"/>
      <c r="CF30" s="158"/>
      <c r="CG30" s="158"/>
      <c r="CH30" s="163"/>
      <c r="CI30" s="163"/>
      <c r="CJ30" s="158"/>
      <c r="CK30" s="158"/>
      <c r="CL30" s="163"/>
      <c r="CM30" s="164"/>
      <c r="CN30" s="165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66"/>
      <c r="EX30" s="115" t="s">
        <v>431</v>
      </c>
      <c r="EY30" s="116" t="s">
        <v>432</v>
      </c>
      <c r="EZ30" s="116" t="s">
        <v>431</v>
      </c>
      <c r="FA30" s="116" t="s">
        <v>432</v>
      </c>
      <c r="FB30" s="158"/>
      <c r="FC30" s="113" t="s">
        <v>433</v>
      </c>
      <c r="FD30" s="158"/>
      <c r="FE30" s="113" t="s">
        <v>433</v>
      </c>
      <c r="FF30" s="158"/>
      <c r="FG30" s="113" t="s">
        <v>434</v>
      </c>
      <c r="FH30" s="158"/>
      <c r="FI30" s="117" t="s">
        <v>434</v>
      </c>
      <c r="FJ30" s="158"/>
      <c r="FK30" s="113" t="s">
        <v>435</v>
      </c>
      <c r="FL30" s="158"/>
      <c r="FM30" s="113" t="s">
        <v>435</v>
      </c>
      <c r="FN30" s="163"/>
      <c r="FO30" s="118" t="s">
        <v>436</v>
      </c>
      <c r="FP30" s="163"/>
      <c r="FQ30" s="118" t="s">
        <v>436</v>
      </c>
      <c r="FR30" s="158"/>
      <c r="FS30" s="113" t="s">
        <v>437</v>
      </c>
      <c r="FT30" s="158"/>
      <c r="FU30" s="113" t="s">
        <v>437</v>
      </c>
      <c r="FV30" s="158"/>
      <c r="FW30" s="113" t="s">
        <v>438</v>
      </c>
      <c r="FX30" s="158"/>
      <c r="FY30" s="117" t="s">
        <v>438</v>
      </c>
      <c r="FZ30" s="158"/>
      <c r="GA30" s="113" t="s">
        <v>439</v>
      </c>
      <c r="GB30" s="158"/>
      <c r="GC30" s="113" t="s">
        <v>439</v>
      </c>
      <c r="GD30" s="163"/>
      <c r="GE30" s="118" t="s">
        <v>440</v>
      </c>
      <c r="GF30" s="163"/>
      <c r="GG30" s="118" t="s">
        <v>440</v>
      </c>
      <c r="GH30" s="165"/>
      <c r="GI30" s="158"/>
      <c r="GJ30" s="158"/>
      <c r="GK30" s="158"/>
      <c r="GL30" s="158"/>
      <c r="GM30" s="158"/>
      <c r="GN30" s="158"/>
      <c r="GO30" s="158"/>
      <c r="GP30" s="158"/>
      <c r="GQ30" s="158"/>
      <c r="GR30" s="163"/>
      <c r="GS30" s="163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67"/>
    </row>
    <row r="31" spans="1:253" s="9" customFormat="1" ht="18" customHeight="1" x14ac:dyDescent="0.25">
      <c r="A31" s="171" t="s">
        <v>441</v>
      </c>
      <c r="B31" s="171"/>
      <c r="C31" s="168" t="s">
        <v>442</v>
      </c>
      <c r="D31" s="168"/>
      <c r="E31" s="168"/>
      <c r="F31" s="168" t="s">
        <v>442</v>
      </c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 t="s">
        <v>442</v>
      </c>
      <c r="S31" s="168"/>
      <c r="T31" s="168"/>
      <c r="U31" s="168"/>
      <c r="V31" s="168"/>
      <c r="W31" s="168"/>
      <c r="X31" s="168"/>
      <c r="Y31" s="168"/>
      <c r="Z31" s="168"/>
      <c r="AA31" s="168" t="s">
        <v>442</v>
      </c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 t="s">
        <v>442</v>
      </c>
      <c r="AN31" s="168"/>
      <c r="AO31" s="168"/>
      <c r="AP31" s="168"/>
      <c r="AQ31" s="168"/>
      <c r="AR31" s="168" t="s">
        <v>443</v>
      </c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9" t="s">
        <v>442</v>
      </c>
      <c r="CA31" s="169"/>
      <c r="CB31" s="169"/>
      <c r="CC31" s="169"/>
      <c r="CD31" s="169"/>
      <c r="CE31" s="169"/>
      <c r="CF31" s="169"/>
      <c r="CG31" s="169"/>
      <c r="CH31" s="169"/>
      <c r="CI31" s="169"/>
      <c r="CJ31" s="169"/>
      <c r="CK31" s="169"/>
      <c r="CL31" s="120"/>
      <c r="CM31" s="120"/>
      <c r="CN31" s="170" t="s">
        <v>444</v>
      </c>
      <c r="CO31" s="170"/>
      <c r="CP31" s="168" t="s">
        <v>445</v>
      </c>
      <c r="CQ31" s="168"/>
      <c r="CR31" s="168"/>
      <c r="CS31" s="168"/>
      <c r="CT31" s="168"/>
      <c r="CU31" s="168"/>
      <c r="CV31" s="168"/>
      <c r="CW31" s="168"/>
      <c r="CX31" s="168" t="s">
        <v>445</v>
      </c>
      <c r="CY31" s="168"/>
      <c r="CZ31" s="168"/>
      <c r="DA31" s="168"/>
      <c r="DB31" s="168"/>
      <c r="DC31" s="168"/>
      <c r="DD31" s="168" t="s">
        <v>445</v>
      </c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 t="s">
        <v>445</v>
      </c>
      <c r="DY31" s="168"/>
      <c r="DZ31" s="168"/>
      <c r="EA31" s="168"/>
      <c r="EB31" s="168"/>
      <c r="EC31" s="168"/>
      <c r="ED31" s="172" t="s">
        <v>458</v>
      </c>
      <c r="EE31" s="172"/>
      <c r="EF31" s="172"/>
      <c r="EG31" s="172"/>
      <c r="EH31" s="173" t="s">
        <v>459</v>
      </c>
      <c r="EI31" s="173"/>
      <c r="EJ31" s="173"/>
      <c r="EK31" s="173"/>
      <c r="EL31" s="173"/>
      <c r="EM31" s="173"/>
      <c r="EN31" s="173"/>
      <c r="EO31" s="173"/>
      <c r="EP31" s="173"/>
      <c r="EQ31" s="173"/>
      <c r="ER31" s="173"/>
      <c r="ES31" s="173"/>
      <c r="ET31" s="173"/>
      <c r="EU31" s="173"/>
      <c r="EV31" s="173"/>
      <c r="EW31" s="173"/>
      <c r="EX31" s="174" t="s">
        <v>442</v>
      </c>
      <c r="EY31" s="174"/>
      <c r="EZ31" s="174"/>
      <c r="FA31" s="174"/>
      <c r="FB31" s="168" t="s">
        <v>446</v>
      </c>
      <c r="FC31" s="168"/>
      <c r="FD31" s="168"/>
      <c r="FE31" s="168"/>
      <c r="FF31" s="168"/>
      <c r="FG31" s="168"/>
      <c r="FH31" s="168"/>
      <c r="FI31" s="168"/>
      <c r="FJ31" s="168"/>
      <c r="FK31" s="168"/>
      <c r="FL31" s="168"/>
      <c r="FM31" s="168"/>
      <c r="FN31" s="168"/>
      <c r="FO31" s="168"/>
      <c r="FP31" s="168"/>
      <c r="FQ31" s="168"/>
      <c r="FR31" s="175" t="s">
        <v>446</v>
      </c>
      <c r="FS31" s="175"/>
      <c r="FT31" s="175"/>
      <c r="FU31" s="175"/>
      <c r="FV31" s="175"/>
      <c r="FW31" s="175"/>
      <c r="FX31" s="175"/>
      <c r="FY31" s="175"/>
      <c r="FZ31" s="175"/>
      <c r="GA31" s="175"/>
      <c r="GB31" s="175"/>
      <c r="GC31" s="175"/>
      <c r="GD31" s="175"/>
      <c r="GE31" s="175"/>
      <c r="GF31" s="175"/>
      <c r="GG31" s="175"/>
      <c r="GH31" s="170" t="s">
        <v>445</v>
      </c>
      <c r="GI31" s="170"/>
      <c r="GJ31" s="170"/>
      <c r="GK31" s="170"/>
      <c r="GL31" s="170"/>
      <c r="GM31" s="170"/>
      <c r="GN31" s="170"/>
      <c r="GO31" s="170"/>
      <c r="GP31" s="170"/>
      <c r="GQ31" s="170"/>
      <c r="GR31" s="190" t="s">
        <v>463</v>
      </c>
      <c r="GS31" s="190"/>
      <c r="GT31" s="168" t="s">
        <v>447</v>
      </c>
      <c r="GU31" s="168"/>
      <c r="GV31" s="168" t="s">
        <v>448</v>
      </c>
      <c r="GW31" s="168"/>
      <c r="GX31" s="168"/>
      <c r="GY31" s="168"/>
      <c r="GZ31" s="168"/>
      <c r="HA31" s="168"/>
      <c r="HB31" s="168"/>
      <c r="HC31" s="168"/>
      <c r="HD31" s="168"/>
      <c r="HE31" s="168"/>
      <c r="HF31" s="168"/>
      <c r="HG31" s="168"/>
      <c r="HH31" s="168" t="s">
        <v>448</v>
      </c>
      <c r="HI31" s="168"/>
      <c r="HJ31" s="168"/>
      <c r="HK31" s="168"/>
      <c r="HL31" s="168"/>
      <c r="HM31" s="168"/>
      <c r="HN31" s="168"/>
      <c r="HO31" s="168"/>
      <c r="HP31" s="168"/>
      <c r="HQ31" s="168"/>
      <c r="HR31" s="168"/>
      <c r="HS31" s="168"/>
      <c r="HT31" s="168" t="s">
        <v>448</v>
      </c>
      <c r="HU31" s="168"/>
      <c r="HV31" s="168"/>
      <c r="HW31" s="168"/>
      <c r="HX31" s="168"/>
      <c r="HY31" s="168"/>
      <c r="HZ31" s="168"/>
      <c r="IA31" s="168"/>
      <c r="IB31" s="168"/>
      <c r="IC31" s="168"/>
      <c r="ID31" s="168"/>
      <c r="IE31" s="168"/>
      <c r="IF31" s="168"/>
      <c r="IG31" s="168"/>
      <c r="IH31" s="168"/>
      <c r="II31" s="168"/>
      <c r="IJ31" s="168"/>
      <c r="IK31" s="168"/>
      <c r="IL31" s="168"/>
      <c r="IM31" s="168"/>
      <c r="IN31" s="169" t="s">
        <v>447</v>
      </c>
      <c r="IO31" s="169"/>
      <c r="IP31" s="169"/>
      <c r="IQ31" s="169"/>
      <c r="IR31" s="169"/>
      <c r="IS31" s="169"/>
    </row>
    <row r="32" spans="1:253" s="124" customFormat="1" ht="16.899999999999999" customHeight="1" x14ac:dyDescent="0.25">
      <c r="A32" s="180" t="s">
        <v>449</v>
      </c>
      <c r="B32" s="180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1"/>
      <c r="U32" s="181"/>
      <c r="V32" s="181"/>
      <c r="W32" s="181"/>
      <c r="X32" s="181"/>
      <c r="Y32" s="181"/>
      <c r="Z32" s="181"/>
      <c r="AA32" s="179" t="s">
        <v>450</v>
      </c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81"/>
      <c r="AN32" s="181"/>
      <c r="AO32" s="181"/>
      <c r="AP32" s="181"/>
      <c r="AQ32" s="181"/>
      <c r="AR32" s="176" t="s">
        <v>451</v>
      </c>
      <c r="AS32" s="176"/>
      <c r="AT32" s="176"/>
      <c r="AU32" s="176"/>
      <c r="AV32" s="176"/>
      <c r="AW32" s="176"/>
      <c r="AX32" s="176"/>
      <c r="AY32" s="176"/>
      <c r="AZ32" s="176"/>
      <c r="BA32" s="176"/>
      <c r="BB32" s="176"/>
      <c r="BC32" s="176"/>
      <c r="BD32" s="176"/>
      <c r="BE32" s="176"/>
      <c r="BF32" s="176"/>
      <c r="BG32" s="176"/>
      <c r="BH32" s="176"/>
      <c r="BI32" s="176"/>
      <c r="BJ32" s="176"/>
      <c r="BK32" s="176"/>
      <c r="BL32" s="176"/>
      <c r="BM32" s="176"/>
      <c r="BN32" s="176"/>
      <c r="BO32" s="176"/>
      <c r="BP32" s="176"/>
      <c r="BQ32" s="176"/>
      <c r="BR32" s="176"/>
      <c r="BS32" s="176"/>
      <c r="BT32" s="176"/>
      <c r="BU32" s="176"/>
      <c r="BV32" s="176"/>
      <c r="BW32" s="176"/>
      <c r="BX32" s="176"/>
      <c r="BY32" s="176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21"/>
      <c r="CM32" s="121"/>
      <c r="CN32" s="178"/>
      <c r="CO32" s="178"/>
      <c r="CP32" s="179" t="s">
        <v>452</v>
      </c>
      <c r="CQ32" s="179"/>
      <c r="CR32" s="179"/>
      <c r="CS32" s="179"/>
      <c r="CT32" s="179"/>
      <c r="CU32" s="179"/>
      <c r="CV32" s="179"/>
      <c r="CW32" s="179"/>
      <c r="CX32" s="179" t="s">
        <v>453</v>
      </c>
      <c r="CY32" s="179"/>
      <c r="CZ32" s="179"/>
      <c r="DA32" s="179"/>
      <c r="DB32" s="179"/>
      <c r="DC32" s="179"/>
      <c r="DD32" s="179" t="s">
        <v>454</v>
      </c>
      <c r="DE32" s="179"/>
      <c r="DF32" s="179"/>
      <c r="DG32" s="179"/>
      <c r="DH32" s="179"/>
      <c r="DI32" s="179"/>
      <c r="DJ32" s="179"/>
      <c r="DK32" s="179"/>
      <c r="DL32" s="179"/>
      <c r="DM32" s="179"/>
      <c r="DN32" s="179"/>
      <c r="DO32" s="179"/>
      <c r="DP32" s="179"/>
      <c r="DQ32" s="179"/>
      <c r="DR32" s="179"/>
      <c r="DS32" s="179"/>
      <c r="DT32" s="179"/>
      <c r="DU32" s="179"/>
      <c r="DV32" s="179"/>
      <c r="DW32" s="179"/>
      <c r="DX32" s="179" t="s">
        <v>455</v>
      </c>
      <c r="DY32" s="179"/>
      <c r="DZ32" s="179"/>
      <c r="EA32" s="179"/>
      <c r="EB32" s="179"/>
      <c r="EC32" s="179"/>
      <c r="ED32" s="179" t="s">
        <v>456</v>
      </c>
      <c r="EE32" s="179"/>
      <c r="EF32" s="179"/>
      <c r="EG32" s="179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78"/>
      <c r="EY32" s="178"/>
      <c r="EZ32" s="178"/>
      <c r="FA32" s="178"/>
      <c r="FB32" s="177"/>
      <c r="FC32" s="177"/>
      <c r="FD32" s="177"/>
      <c r="FE32" s="177"/>
      <c r="FF32" s="177"/>
      <c r="FG32" s="177"/>
      <c r="FH32" s="177"/>
      <c r="FI32" s="177"/>
      <c r="FJ32" s="122"/>
      <c r="FK32" s="122"/>
      <c r="FL32" s="122"/>
      <c r="FM32" s="122"/>
      <c r="FN32" s="122"/>
      <c r="FO32" s="122"/>
      <c r="FP32" s="122"/>
      <c r="FQ32" s="122"/>
      <c r="FR32" s="177"/>
      <c r="FS32" s="177"/>
      <c r="FT32" s="177"/>
      <c r="FU32" s="177"/>
      <c r="FV32" s="177"/>
      <c r="FW32" s="177"/>
      <c r="FX32" s="177"/>
      <c r="FY32" s="177"/>
      <c r="FZ32" s="123"/>
      <c r="GA32" s="123"/>
      <c r="GB32" s="123"/>
      <c r="GC32" s="123"/>
      <c r="GD32" s="122"/>
      <c r="GE32" s="122"/>
      <c r="GF32" s="122"/>
      <c r="GG32" s="122"/>
      <c r="GH32" s="182" t="s">
        <v>457</v>
      </c>
      <c r="GI32" s="182"/>
      <c r="GJ32" s="182"/>
      <c r="GK32" s="182"/>
      <c r="GL32" s="182"/>
      <c r="GM32" s="182"/>
      <c r="GN32" s="182"/>
      <c r="GO32" s="182"/>
      <c r="GP32" s="182"/>
      <c r="GQ32" s="182"/>
      <c r="GR32" s="191"/>
      <c r="GS32" s="191"/>
      <c r="GT32" s="181"/>
      <c r="GU32" s="181"/>
      <c r="GV32" s="181"/>
      <c r="GW32" s="181"/>
      <c r="GX32" s="181"/>
      <c r="GY32" s="181"/>
      <c r="GZ32" s="181"/>
      <c r="HA32" s="181"/>
      <c r="HB32" s="181"/>
      <c r="HC32" s="181"/>
      <c r="HD32" s="181"/>
      <c r="HE32" s="181"/>
      <c r="HF32" s="181"/>
      <c r="HG32" s="181"/>
      <c r="HH32" s="181"/>
      <c r="HI32" s="181"/>
      <c r="HJ32" s="181"/>
      <c r="HK32" s="181"/>
      <c r="HL32" s="181"/>
      <c r="HM32" s="181"/>
      <c r="HN32" s="181"/>
      <c r="HO32" s="181"/>
      <c r="HP32" s="181"/>
      <c r="HQ32" s="181"/>
      <c r="HR32" s="181"/>
      <c r="HS32" s="181"/>
      <c r="HT32" s="181"/>
      <c r="HU32" s="181"/>
      <c r="HV32" s="181"/>
      <c r="HW32" s="181"/>
      <c r="HX32" s="181"/>
      <c r="HY32" s="181"/>
      <c r="HZ32" s="181"/>
      <c r="IA32" s="181"/>
      <c r="IB32" s="181"/>
      <c r="IC32" s="181"/>
      <c r="ID32" s="181"/>
      <c r="IE32" s="181"/>
      <c r="IF32" s="181"/>
      <c r="IG32" s="181"/>
      <c r="IH32" s="181"/>
      <c r="II32" s="181"/>
      <c r="IJ32" s="181"/>
      <c r="IK32" s="181"/>
      <c r="IL32" s="181"/>
      <c r="IM32" s="181"/>
      <c r="IN32" s="177"/>
      <c r="IO32" s="177"/>
      <c r="IP32" s="177"/>
      <c r="IQ32" s="177"/>
      <c r="IR32" s="177"/>
      <c r="IS32" s="177"/>
    </row>
    <row r="34" spans="1:253" ht="15.75" customHeight="1" x14ac:dyDescent="0.25">
      <c r="F34" s="1"/>
      <c r="FV34" s="127"/>
      <c r="FW34" s="127"/>
      <c r="FX34" s="127"/>
      <c r="FY34" s="127"/>
      <c r="FZ34" s="127"/>
      <c r="GA34" s="127"/>
      <c r="GB34" s="127"/>
      <c r="GC34" s="127"/>
      <c r="GH34" s="127"/>
      <c r="GI34" s="127"/>
      <c r="GJ34" s="127"/>
      <c r="GK34" s="127"/>
      <c r="GL34" s="127"/>
      <c r="GM34" s="127"/>
      <c r="GN34" s="127"/>
      <c r="GO34" s="127"/>
    </row>
    <row r="35" spans="1:253" x14ac:dyDescent="0.25"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U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</row>
    <row r="43" spans="1:253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253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253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253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253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53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9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9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9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9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9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9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9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9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9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9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</row>
    <row r="59" spans="1:9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</row>
    <row r="60" spans="1:9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</row>
    <row r="61" spans="1:9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</row>
    <row r="62" spans="1:9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</row>
    <row r="63" spans="1:9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</row>
    <row r="64" spans="1:9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</row>
    <row r="65" spans="1:9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</row>
    <row r="66" spans="1:9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</row>
    <row r="67" spans="1:9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</row>
    <row r="68" spans="1:9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</row>
    <row r="69" spans="1:9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</row>
    <row r="70" spans="1:9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</row>
    <row r="71" spans="1:9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</row>
    <row r="72" spans="1:9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</row>
    <row r="73" spans="1:9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</row>
    <row r="74" spans="1:9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9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128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</row>
    <row r="76" spans="1:9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128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</row>
    <row r="77" spans="1:9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128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</row>
    <row r="78" spans="1:9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128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</row>
    <row r="79" spans="1:9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128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</row>
    <row r="80" spans="1:9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128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</row>
    <row r="81" spans="21:21" s="4" customFormat="1" x14ac:dyDescent="0.25">
      <c r="U81" s="128"/>
    </row>
    <row r="82" spans="21:21" s="4" customFormat="1" x14ac:dyDescent="0.25">
      <c r="U82" s="128"/>
    </row>
    <row r="83" spans="21:21" s="4" customFormat="1" x14ac:dyDescent="0.25">
      <c r="U83" s="128"/>
    </row>
    <row r="84" spans="21:21" s="4" customFormat="1" x14ac:dyDescent="0.25">
      <c r="U84" s="128"/>
    </row>
    <row r="85" spans="21:21" s="4" customFormat="1" x14ac:dyDescent="0.25">
      <c r="U85" s="128"/>
    </row>
    <row r="86" spans="21:21" s="4" customFormat="1" x14ac:dyDescent="0.25">
      <c r="U86" s="128"/>
    </row>
    <row r="87" spans="21:21" s="4" customFormat="1" x14ac:dyDescent="0.25">
      <c r="U87" s="128"/>
    </row>
    <row r="88" spans="21:21" s="4" customFormat="1" x14ac:dyDescent="0.25">
      <c r="U88" s="128"/>
    </row>
    <row r="89" spans="21:21" s="4" customFormat="1" x14ac:dyDescent="0.25">
      <c r="U89" s="128"/>
    </row>
    <row r="90" spans="21:21" s="4" customFormat="1" x14ac:dyDescent="0.25">
      <c r="U90" s="128"/>
    </row>
    <row r="91" spans="21:21" s="4" customFormat="1" x14ac:dyDescent="0.25">
      <c r="U91" s="128"/>
    </row>
    <row r="92" spans="21:21" s="4" customFormat="1" x14ac:dyDescent="0.25">
      <c r="U92" s="128"/>
    </row>
  </sheetData>
  <mergeCells count="453">
    <mergeCell ref="GR4:GS6"/>
    <mergeCell ref="GR29:GR30"/>
    <mergeCell ref="GS29:GS30"/>
    <mergeCell ref="GR31:GS31"/>
    <mergeCell ref="GR32:GS32"/>
    <mergeCell ref="GH32:GQ32"/>
    <mergeCell ref="GT32:GU32"/>
    <mergeCell ref="GV32:HG32"/>
    <mergeCell ref="HH32:HS32"/>
    <mergeCell ref="HT32:IM32"/>
    <mergeCell ref="IN32:IS32"/>
    <mergeCell ref="DX32:EC32"/>
    <mergeCell ref="ED32:EG32"/>
    <mergeCell ref="EH32:EW32"/>
    <mergeCell ref="EX32:FA32"/>
    <mergeCell ref="FB32:FI32"/>
    <mergeCell ref="FR32:FY32"/>
    <mergeCell ref="AR32:BY32"/>
    <mergeCell ref="BZ32:CK32"/>
    <mergeCell ref="CN32:CO32"/>
    <mergeCell ref="CP32:CW32"/>
    <mergeCell ref="CX32:DC32"/>
    <mergeCell ref="DD32:DW32"/>
    <mergeCell ref="A32:B32"/>
    <mergeCell ref="C32:E32"/>
    <mergeCell ref="F32:Q32"/>
    <mergeCell ref="R32:Z32"/>
    <mergeCell ref="AA32:AL32"/>
    <mergeCell ref="AM32:AQ32"/>
    <mergeCell ref="GH31:GQ31"/>
    <mergeCell ref="GT31:GU31"/>
    <mergeCell ref="GV31:HG31"/>
    <mergeCell ref="HH31:HS31"/>
    <mergeCell ref="HT31:IM31"/>
    <mergeCell ref="IN31:IS31"/>
    <mergeCell ref="DX31:EC31"/>
    <mergeCell ref="ED31:EG31"/>
    <mergeCell ref="EH31:EW31"/>
    <mergeCell ref="EX31:FA31"/>
    <mergeCell ref="FB31:FQ31"/>
    <mergeCell ref="FR31:GG31"/>
    <mergeCell ref="AR31:BY31"/>
    <mergeCell ref="BZ31:CK31"/>
    <mergeCell ref="CN31:CO31"/>
    <mergeCell ref="CP31:CW31"/>
    <mergeCell ref="CX31:DC31"/>
    <mergeCell ref="DD31:DW31"/>
    <mergeCell ref="A31:B31"/>
    <mergeCell ref="C31:E31"/>
    <mergeCell ref="F31:Q31"/>
    <mergeCell ref="R31:Z31"/>
    <mergeCell ref="AA31:AL31"/>
    <mergeCell ref="AM31:AQ31"/>
    <mergeCell ref="IN29:IN30"/>
    <mergeCell ref="IO29:IO30"/>
    <mergeCell ref="IP29:IP30"/>
    <mergeCell ref="IQ29:IQ30"/>
    <mergeCell ref="IR29:IR30"/>
    <mergeCell ref="IS29:IS30"/>
    <mergeCell ref="IH29:IH30"/>
    <mergeCell ref="II29:II30"/>
    <mergeCell ref="IJ29:IJ30"/>
    <mergeCell ref="IK29:IK30"/>
    <mergeCell ref="IL29:IL30"/>
    <mergeCell ref="IM29:IM30"/>
    <mergeCell ref="IB29:IB30"/>
    <mergeCell ref="IC29:IC30"/>
    <mergeCell ref="ID29:ID30"/>
    <mergeCell ref="IE29:IE30"/>
    <mergeCell ref="IF29:IF30"/>
    <mergeCell ref="IG29:IG30"/>
    <mergeCell ref="HV29:HV30"/>
    <mergeCell ref="HW29:HW30"/>
    <mergeCell ref="HX29:HX30"/>
    <mergeCell ref="HY29:HY30"/>
    <mergeCell ref="HZ29:HZ30"/>
    <mergeCell ref="IA29:IA30"/>
    <mergeCell ref="HP29:HP30"/>
    <mergeCell ref="HQ29:HQ30"/>
    <mergeCell ref="HR29:HR30"/>
    <mergeCell ref="HS29:HS30"/>
    <mergeCell ref="HT29:HT30"/>
    <mergeCell ref="HU29:HU30"/>
    <mergeCell ref="HJ29:HJ30"/>
    <mergeCell ref="HK29:HK30"/>
    <mergeCell ref="HL29:HL30"/>
    <mergeCell ref="HM29:HM30"/>
    <mergeCell ref="HN29:HN30"/>
    <mergeCell ref="HO29:HO30"/>
    <mergeCell ref="HD29:HD30"/>
    <mergeCell ref="HE29:HE30"/>
    <mergeCell ref="HF29:HF30"/>
    <mergeCell ref="HG29:HG30"/>
    <mergeCell ref="HH29:HH30"/>
    <mergeCell ref="HI29:HI30"/>
    <mergeCell ref="GX29:GX30"/>
    <mergeCell ref="GY29:GY30"/>
    <mergeCell ref="GZ29:GZ30"/>
    <mergeCell ref="HA29:HA30"/>
    <mergeCell ref="HB29:HB30"/>
    <mergeCell ref="HC29:HC30"/>
    <mergeCell ref="GP29:GP30"/>
    <mergeCell ref="GQ29:GQ30"/>
    <mergeCell ref="GT29:GT30"/>
    <mergeCell ref="GU29:GU30"/>
    <mergeCell ref="GV29:GV30"/>
    <mergeCell ref="GW29:GW30"/>
    <mergeCell ref="GJ29:GJ30"/>
    <mergeCell ref="GK29:GK30"/>
    <mergeCell ref="GL29:GL30"/>
    <mergeCell ref="GM29:GM30"/>
    <mergeCell ref="GN29:GN30"/>
    <mergeCell ref="GO29:GO30"/>
    <mergeCell ref="FZ29:FZ30"/>
    <mergeCell ref="GB29:GB30"/>
    <mergeCell ref="GD29:GD30"/>
    <mergeCell ref="GF29:GF30"/>
    <mergeCell ref="GH29:GH30"/>
    <mergeCell ref="GI29:GI30"/>
    <mergeCell ref="FN29:FN30"/>
    <mergeCell ref="FP29:FP30"/>
    <mergeCell ref="FR29:FR30"/>
    <mergeCell ref="FT29:FT30"/>
    <mergeCell ref="FV29:FV30"/>
    <mergeCell ref="FX29:FX30"/>
    <mergeCell ref="FB29:FB30"/>
    <mergeCell ref="FD29:FD30"/>
    <mergeCell ref="FF29:FF30"/>
    <mergeCell ref="FH29:FH30"/>
    <mergeCell ref="FJ29:FJ30"/>
    <mergeCell ref="FL29:FL30"/>
    <mergeCell ref="ER29:ER30"/>
    <mergeCell ref="ES29:ES30"/>
    <mergeCell ref="ET29:ET30"/>
    <mergeCell ref="EU29:EU30"/>
    <mergeCell ref="EV29:EV30"/>
    <mergeCell ref="EW29:EW30"/>
    <mergeCell ref="EL29:EL30"/>
    <mergeCell ref="EM29:EM30"/>
    <mergeCell ref="EN29:EN30"/>
    <mergeCell ref="EO29:EO30"/>
    <mergeCell ref="EP29:EP30"/>
    <mergeCell ref="EQ29:EQ30"/>
    <mergeCell ref="EF29:EF30"/>
    <mergeCell ref="EG29:EG30"/>
    <mergeCell ref="EH29:EH30"/>
    <mergeCell ref="EI29:EI30"/>
    <mergeCell ref="EJ29:EJ30"/>
    <mergeCell ref="EK29:EK30"/>
    <mergeCell ref="DZ29:DZ30"/>
    <mergeCell ref="EA29:EA30"/>
    <mergeCell ref="EB29:EB30"/>
    <mergeCell ref="EC29:EC30"/>
    <mergeCell ref="ED29:ED30"/>
    <mergeCell ref="EE29:EE30"/>
    <mergeCell ref="DT29:DT30"/>
    <mergeCell ref="DU29:DU30"/>
    <mergeCell ref="DV29:DV30"/>
    <mergeCell ref="DW29:DW30"/>
    <mergeCell ref="DX29:DX30"/>
    <mergeCell ref="DY29:DY30"/>
    <mergeCell ref="DN29:DN30"/>
    <mergeCell ref="DO29:DO30"/>
    <mergeCell ref="DP29:DP30"/>
    <mergeCell ref="DQ29:DQ30"/>
    <mergeCell ref="DR29:DR30"/>
    <mergeCell ref="DS29:DS30"/>
    <mergeCell ref="DH29:DH30"/>
    <mergeCell ref="DI29:DI30"/>
    <mergeCell ref="DJ29:DJ30"/>
    <mergeCell ref="DK29:DK30"/>
    <mergeCell ref="DL29:DL30"/>
    <mergeCell ref="DM29:DM30"/>
    <mergeCell ref="DB29:DB30"/>
    <mergeCell ref="DC29:DC30"/>
    <mergeCell ref="DD29:DD30"/>
    <mergeCell ref="DE29:DE30"/>
    <mergeCell ref="DF29:DF30"/>
    <mergeCell ref="DG29:DG30"/>
    <mergeCell ref="CV29:CV30"/>
    <mergeCell ref="CW29:CW30"/>
    <mergeCell ref="CX29:CX30"/>
    <mergeCell ref="CY29:CY30"/>
    <mergeCell ref="CZ29:CZ30"/>
    <mergeCell ref="DA29:DA30"/>
    <mergeCell ref="CP29:CP30"/>
    <mergeCell ref="CQ29:CQ30"/>
    <mergeCell ref="CR29:CR30"/>
    <mergeCell ref="CS29:CS30"/>
    <mergeCell ref="CT29:CT30"/>
    <mergeCell ref="CU29:CU30"/>
    <mergeCell ref="CJ29:CJ30"/>
    <mergeCell ref="CK29:CK30"/>
    <mergeCell ref="CL29:CL30"/>
    <mergeCell ref="CM29:CM30"/>
    <mergeCell ref="CN29:CN30"/>
    <mergeCell ref="CO29:CO30"/>
    <mergeCell ref="CD29:CD30"/>
    <mergeCell ref="CE29:CE30"/>
    <mergeCell ref="CF29:CF30"/>
    <mergeCell ref="CG29:CG30"/>
    <mergeCell ref="CH29:CH30"/>
    <mergeCell ref="CI29:CI30"/>
    <mergeCell ref="BX29:BX30"/>
    <mergeCell ref="BY29:BY30"/>
    <mergeCell ref="BZ29:BZ30"/>
    <mergeCell ref="CA29:CA30"/>
    <mergeCell ref="CB29:CB30"/>
    <mergeCell ref="CC29:CC30"/>
    <mergeCell ref="BR29:BR30"/>
    <mergeCell ref="BS29:BS30"/>
    <mergeCell ref="BT29:BT30"/>
    <mergeCell ref="BU29:BU30"/>
    <mergeCell ref="BV29:BV30"/>
    <mergeCell ref="BW29:BW30"/>
    <mergeCell ref="BL29:BL30"/>
    <mergeCell ref="BM29:BM30"/>
    <mergeCell ref="BN29:BN30"/>
    <mergeCell ref="BO29:BO30"/>
    <mergeCell ref="BP29:BP30"/>
    <mergeCell ref="BQ29:BQ30"/>
    <mergeCell ref="BF29:BF30"/>
    <mergeCell ref="BG29:BG30"/>
    <mergeCell ref="BH29:BH30"/>
    <mergeCell ref="BI29:BI30"/>
    <mergeCell ref="BJ29:BJ30"/>
    <mergeCell ref="BK29:BK30"/>
    <mergeCell ref="AZ29:AZ30"/>
    <mergeCell ref="BA29:BA30"/>
    <mergeCell ref="BB29:BB30"/>
    <mergeCell ref="BC29:BC30"/>
    <mergeCell ref="BD29:BD30"/>
    <mergeCell ref="BE29:BE30"/>
    <mergeCell ref="AT29:AT30"/>
    <mergeCell ref="AU29:AU30"/>
    <mergeCell ref="AV29:AV30"/>
    <mergeCell ref="AW29:AW30"/>
    <mergeCell ref="AX29:AX30"/>
    <mergeCell ref="AY29:AY30"/>
    <mergeCell ref="AM29:AM30"/>
    <mergeCell ref="AN29:AN30"/>
    <mergeCell ref="AO29:AO30"/>
    <mergeCell ref="AP29:AP30"/>
    <mergeCell ref="AR29:AR30"/>
    <mergeCell ref="AS29:AS30"/>
    <mergeCell ref="AD29:AD30"/>
    <mergeCell ref="AE29:AE30"/>
    <mergeCell ref="AG29:AG30"/>
    <mergeCell ref="AH29:AH30"/>
    <mergeCell ref="AJ29:AJ30"/>
    <mergeCell ref="AK29:AK30"/>
    <mergeCell ref="R29:R30"/>
    <mergeCell ref="T29:T30"/>
    <mergeCell ref="W29:W30"/>
    <mergeCell ref="Y29:Y30"/>
    <mergeCell ref="AA29:AA30"/>
    <mergeCell ref="AB29:AB30"/>
    <mergeCell ref="F29:F30"/>
    <mergeCell ref="G29:G30"/>
    <mergeCell ref="H29:H30"/>
    <mergeCell ref="I29:I30"/>
    <mergeCell ref="J29:J30"/>
    <mergeCell ref="K29:K30"/>
    <mergeCell ref="A26:B26"/>
    <mergeCell ref="A27:B27"/>
    <mergeCell ref="A28:B28"/>
    <mergeCell ref="A29:A30"/>
    <mergeCell ref="C29:C30"/>
    <mergeCell ref="D29:D30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EV6:EW6"/>
    <mergeCell ref="GH6:GI6"/>
    <mergeCell ref="GJ6:GK6"/>
    <mergeCell ref="CP6:CQ6"/>
    <mergeCell ref="CR6:CS6"/>
    <mergeCell ref="DF6:DG6"/>
    <mergeCell ref="DH6:DI6"/>
    <mergeCell ref="DP6:DQ6"/>
    <mergeCell ref="DR6:DS6"/>
    <mergeCell ref="DD5:DE6"/>
    <mergeCell ref="DJ5:DK6"/>
    <mergeCell ref="DL5:DM6"/>
    <mergeCell ref="DN5:DO6"/>
    <mergeCell ref="CF6:CG6"/>
    <mergeCell ref="CH6:CI6"/>
    <mergeCell ref="CJ6:CK6"/>
    <mergeCell ref="CL6:CM6"/>
    <mergeCell ref="BR5:BS6"/>
    <mergeCell ref="GL6:GM6"/>
    <mergeCell ref="HH6:HI6"/>
    <mergeCell ref="HJ6:HK6"/>
    <mergeCell ref="EB6:EC6"/>
    <mergeCell ref="EJ6:EK6"/>
    <mergeCell ref="EL6:EM6"/>
    <mergeCell ref="EN6:EO6"/>
    <mergeCell ref="ER6:ES6"/>
    <mergeCell ref="ET6:EU6"/>
    <mergeCell ref="GN4:GO6"/>
    <mergeCell ref="GP4:GQ6"/>
    <mergeCell ref="EZ4:FA6"/>
    <mergeCell ref="FB4:FE5"/>
    <mergeCell ref="FF4:FI5"/>
    <mergeCell ref="FJ4:FM5"/>
    <mergeCell ref="FN4:FQ5"/>
    <mergeCell ref="FR4:FU5"/>
    <mergeCell ref="DX4:EC5"/>
    <mergeCell ref="ED4:EE6"/>
    <mergeCell ref="EF4:EG6"/>
    <mergeCell ref="EH4:EO4"/>
    <mergeCell ref="EP4:EW4"/>
    <mergeCell ref="EX4:EY6"/>
    <mergeCell ref="EH5:EI6"/>
    <mergeCell ref="ID5:IE6"/>
    <mergeCell ref="IF5:IG6"/>
    <mergeCell ref="IH5:II6"/>
    <mergeCell ref="IJ5:IK6"/>
    <mergeCell ref="IL5:IM6"/>
    <mergeCell ref="R6:S6"/>
    <mergeCell ref="T6:U6"/>
    <mergeCell ref="W6:X6"/>
    <mergeCell ref="Y6:Z6"/>
    <mergeCell ref="AA6:AC6"/>
    <mergeCell ref="HR5:HS6"/>
    <mergeCell ref="HT5:HU6"/>
    <mergeCell ref="HV5:HW6"/>
    <mergeCell ref="HX5:HY6"/>
    <mergeCell ref="HZ5:IA6"/>
    <mergeCell ref="IB5:IC6"/>
    <mergeCell ref="HD5:HE6"/>
    <mergeCell ref="HF5:HG6"/>
    <mergeCell ref="HH5:HK5"/>
    <mergeCell ref="HL5:HM6"/>
    <mergeCell ref="HN5:HO6"/>
    <mergeCell ref="HP5:HQ6"/>
    <mergeCell ref="CF5:CI5"/>
    <mergeCell ref="CJ5:CM5"/>
    <mergeCell ref="IR4:IS6"/>
    <mergeCell ref="F5:G6"/>
    <mergeCell ref="H5:I6"/>
    <mergeCell ref="J5:K6"/>
    <mergeCell ref="L5:M6"/>
    <mergeCell ref="N5:O6"/>
    <mergeCell ref="P5:Q6"/>
    <mergeCell ref="AR5:AS6"/>
    <mergeCell ref="AT5:AU6"/>
    <mergeCell ref="AV5:AW6"/>
    <mergeCell ref="GT4:GU6"/>
    <mergeCell ref="GV4:HG4"/>
    <mergeCell ref="HH4:HS4"/>
    <mergeCell ref="HT4:IM4"/>
    <mergeCell ref="IN4:IO6"/>
    <mergeCell ref="IP4:IQ6"/>
    <mergeCell ref="GV5:GW6"/>
    <mergeCell ref="GX5:GY6"/>
    <mergeCell ref="GZ5:HA6"/>
    <mergeCell ref="HB5:HC6"/>
    <mergeCell ref="FV4:FY5"/>
    <mergeCell ref="FZ4:GC5"/>
    <mergeCell ref="GD4:GG5"/>
    <mergeCell ref="GH4:GM5"/>
    <mergeCell ref="EP5:EQ6"/>
    <mergeCell ref="DX6:DY6"/>
    <mergeCell ref="DZ6:EA6"/>
    <mergeCell ref="CV4:CW6"/>
    <mergeCell ref="CX4:CY6"/>
    <mergeCell ref="CZ4:DA6"/>
    <mergeCell ref="DB4:DC6"/>
    <mergeCell ref="DD4:DM4"/>
    <mergeCell ref="DN4:DW4"/>
    <mergeCell ref="DT5:DU6"/>
    <mergeCell ref="DV5:DW6"/>
    <mergeCell ref="AQ4:AQ7"/>
    <mergeCell ref="AR4:BY4"/>
    <mergeCell ref="BZ4:CK4"/>
    <mergeCell ref="CN4:CO6"/>
    <mergeCell ref="CP4:CS5"/>
    <mergeCell ref="CT4:CU6"/>
    <mergeCell ref="AX5:AY6"/>
    <mergeCell ref="AZ5:BA6"/>
    <mergeCell ref="BB5:BC6"/>
    <mergeCell ref="BD5:BE6"/>
    <mergeCell ref="BT5:BU6"/>
    <mergeCell ref="BV5:BW6"/>
    <mergeCell ref="BX5:BY6"/>
    <mergeCell ref="BZ5:CA6"/>
    <mergeCell ref="CB5:CE5"/>
    <mergeCell ref="CB6:CC6"/>
    <mergeCell ref="CD6:CE6"/>
    <mergeCell ref="BF5:BG6"/>
    <mergeCell ref="BH5:BI6"/>
    <mergeCell ref="BJ5:BK6"/>
    <mergeCell ref="BL5:BM6"/>
    <mergeCell ref="BN5:BO6"/>
    <mergeCell ref="BP5:BQ6"/>
    <mergeCell ref="A4:B7"/>
    <mergeCell ref="C4:D6"/>
    <mergeCell ref="E4:E7"/>
    <mergeCell ref="F4:K4"/>
    <mergeCell ref="L4:Q4"/>
    <mergeCell ref="R4:U5"/>
    <mergeCell ref="DX3:EC3"/>
    <mergeCell ref="ED3:EG3"/>
    <mergeCell ref="EH3:EW3"/>
    <mergeCell ref="AR3:BY3"/>
    <mergeCell ref="BZ3:CK3"/>
    <mergeCell ref="CN3:CO3"/>
    <mergeCell ref="CP3:CW3"/>
    <mergeCell ref="CX3:DC3"/>
    <mergeCell ref="DD3:DW3"/>
    <mergeCell ref="V4:V7"/>
    <mergeCell ref="W4:Z5"/>
    <mergeCell ref="AA4:AF5"/>
    <mergeCell ref="AG4:AL5"/>
    <mergeCell ref="AM4:AN6"/>
    <mergeCell ref="AO4:AP6"/>
    <mergeCell ref="AD6:AF6"/>
    <mergeCell ref="AG6:AI6"/>
    <mergeCell ref="AJ6:AL6"/>
    <mergeCell ref="A1:Q1"/>
    <mergeCell ref="A2:B3"/>
    <mergeCell ref="C2:BY2"/>
    <mergeCell ref="CN2:EW2"/>
    <mergeCell ref="EX2:GG2"/>
    <mergeCell ref="GH2:IS2"/>
    <mergeCell ref="C3:E3"/>
    <mergeCell ref="F3:Q3"/>
    <mergeCell ref="R3:AL3"/>
    <mergeCell ref="AM3:AQ3"/>
    <mergeCell ref="GH3:GQ3"/>
    <mergeCell ref="GT3:GU3"/>
    <mergeCell ref="GV3:IM3"/>
    <mergeCell ref="IN3:IS3"/>
    <mergeCell ref="EX3:FA3"/>
    <mergeCell ref="FB3:FQ3"/>
    <mergeCell ref="FR3:GG3"/>
    <mergeCell ref="GR3:GS3"/>
  </mergeCells>
  <phoneticPr fontId="3" type="noConversion"/>
  <hyperlinks>
    <hyperlink ref="AR32" r:id="rId1"/>
  </hyperlinks>
  <pageMargins left="0.25" right="0.25" top="0.28000000000000003" bottom="0.75" header="0.28000000000000003" footer="0.30000000000000004"/>
  <pageSetup paperSize="9" fitToWidth="0" fitToHeight="0" orientation="landscape" horizontalDpi="1200" verticalDpi="1200" copies="0" r:id="rId2"/>
  <colBreaks count="2" manualBreakCount="2">
    <brk id="15" man="1"/>
    <brk id="9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11梧棲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</dc:creator>
  <cp:lastModifiedBy>gen</cp:lastModifiedBy>
  <dcterms:created xsi:type="dcterms:W3CDTF">2021-04-19T07:15:40Z</dcterms:created>
  <dcterms:modified xsi:type="dcterms:W3CDTF">2021-04-23T09:08:18Z</dcterms:modified>
</cp:coreProperties>
</file>